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OneDrive\Desktop\"/>
    </mc:Choice>
  </mc:AlternateContent>
  <xr:revisionPtr revIDLastSave="0" documentId="13_ncr:1_{E1E37E53-0F42-4DFB-8193-BB91A6869F6C}" xr6:coauthVersionLast="36" xr6:coauthVersionMax="36" xr10:uidLastSave="{00000000-0000-0000-0000-000000000000}"/>
  <bookViews>
    <workbookView xWindow="0" yWindow="0" windowWidth="13785" windowHeight="11610" xr2:uid="{30F91645-3324-4727-9C8F-1DFE87080B85}"/>
  </bookViews>
  <sheets>
    <sheet name="Tab 1-3" sheetId="1" r:id="rId1"/>
    <sheet name="Tab 4-5" sheetId="2" r:id="rId2"/>
    <sheet name="Tab 6" sheetId="3" r:id="rId3"/>
    <sheet name="Tab 7-9" sheetId="4" r:id="rId4"/>
  </sheets>
  <definedNames>
    <definedName name="_Hlk181865365" localSheetId="0">'Tab 1-3'!$A$2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2" l="1"/>
  <c r="L6" i="2"/>
  <c r="L7" i="2"/>
  <c r="L8" i="2"/>
  <c r="L9" i="2"/>
  <c r="L10" i="2"/>
  <c r="L11" i="2"/>
  <c r="L12" i="2"/>
  <c r="L13" i="2"/>
  <c r="L4" i="2"/>
</calcChain>
</file>

<file path=xl/sharedStrings.xml><?xml version="1.0" encoding="utf-8"?>
<sst xmlns="http://schemas.openxmlformats.org/spreadsheetml/2006/main" count="323" uniqueCount="90">
  <si>
    <t>Andrijevica</t>
  </si>
  <si>
    <t>Bar</t>
  </si>
  <si>
    <t>Berane</t>
  </si>
  <si>
    <t>Bijelo Polje</t>
  </si>
  <si>
    <t>Budva</t>
  </si>
  <si>
    <t>Cetinje</t>
  </si>
  <si>
    <t>Danilovgrad</t>
  </si>
  <si>
    <t>Gusinje</t>
  </si>
  <si>
    <t>Herceg Novi</t>
  </si>
  <si>
    <t>Kotor</t>
  </si>
  <si>
    <t>Mojkovac</t>
  </si>
  <si>
    <t>Petnjica</t>
  </si>
  <si>
    <t>Plav</t>
  </si>
  <si>
    <t>Pljevlja</t>
  </si>
  <si>
    <t>Podgorica</t>
  </si>
  <si>
    <t>Tivat</t>
  </si>
  <si>
    <t>Tuzi</t>
  </si>
  <si>
    <t>Ulcinj</t>
  </si>
  <si>
    <t>Zeta</t>
  </si>
  <si>
    <t>Kretanje</t>
  </si>
  <si>
    <t>Sluh</t>
  </si>
  <si>
    <t>Komunikacija</t>
  </si>
  <si>
    <t>Senzorna</t>
  </si>
  <si>
    <t>Opštine</t>
  </si>
  <si>
    <t>Ukupno</t>
  </si>
  <si>
    <t>stanovništvo</t>
  </si>
  <si>
    <t>u %</t>
  </si>
  <si>
    <t xml:space="preserve">Nema smetnje/ prepreke </t>
  </si>
  <si>
    <t xml:space="preserve"> u %</t>
  </si>
  <si>
    <t>Ne želi da odgovori</t>
  </si>
  <si>
    <t>Ima  smetnje/ prepreke</t>
  </si>
  <si>
    <t>Bez odgovora</t>
  </si>
  <si>
    <t>Crna Gora</t>
  </si>
  <si>
    <t>Kolašin</t>
  </si>
  <si>
    <t>Nikšić</t>
  </si>
  <si>
    <t>Plužine</t>
  </si>
  <si>
    <t>z</t>
  </si>
  <si>
    <t>Rožaje</t>
  </si>
  <si>
    <t>Šavnik</t>
  </si>
  <si>
    <t>Žabljak</t>
  </si>
  <si>
    <t>Žensko</t>
  </si>
  <si>
    <t>u%</t>
  </si>
  <si>
    <t>CrnaGora</t>
  </si>
  <si>
    <t>BijeloPolje</t>
  </si>
  <si>
    <t>Muško</t>
  </si>
  <si>
    <t> Starost</t>
  </si>
  <si>
    <t>0 - 9</t>
  </si>
  <si>
    <t>20 - 29</t>
  </si>
  <si>
    <t>30 - 39</t>
  </si>
  <si>
    <t>40 - 49</t>
  </si>
  <si>
    <t>50 - 59</t>
  </si>
  <si>
    <t>60 - 69</t>
  </si>
  <si>
    <t>70 - 79</t>
  </si>
  <si>
    <t>80 i više</t>
  </si>
  <si>
    <t>0-9</t>
  </si>
  <si>
    <t>20-29</t>
  </si>
  <si>
    <t>30-39</t>
  </si>
  <si>
    <t>40-49</t>
  </si>
  <si>
    <t>50-59</t>
  </si>
  <si>
    <t>60-69</t>
  </si>
  <si>
    <t>70-79</t>
  </si>
  <si>
    <t xml:space="preserve"> Starost </t>
  </si>
  <si>
    <t>Vid</t>
  </si>
  <si>
    <t>Pamćenje</t>
  </si>
  <si>
    <t>Staranje o sebi</t>
  </si>
  <si>
    <t xml:space="preserve"> Žensko stanovništvo</t>
  </si>
  <si>
    <t xml:space="preserve"> Muško stanovništvo</t>
  </si>
  <si>
    <t>Starost</t>
  </si>
  <si>
    <t>Motorička</t>
  </si>
  <si>
    <t>Psihosocijalna</t>
  </si>
  <si>
    <t>10-19</t>
  </si>
  <si>
    <t>10 - 19</t>
  </si>
  <si>
    <t>40-  49</t>
  </si>
  <si>
    <r>
      <t>Tabela 6.</t>
    </r>
    <r>
      <rPr>
        <sz val="10"/>
        <color rgb="FF58595B"/>
        <rFont val="Arial"/>
        <family val="2"/>
      </rPr>
      <t xml:space="preserve"> Stanovništvo Crne Gore prema vrsti smetnje/prepreke u obavljanju svakodnevnih aktivnosti, po starosti</t>
    </r>
  </si>
  <si>
    <t>Nema smetnje/ prepreke</t>
  </si>
  <si>
    <t>Ima smetnje/ prepreke</t>
  </si>
  <si>
    <r>
      <t>Tabela 2.</t>
    </r>
    <r>
      <rPr>
        <sz val="10"/>
        <color rgb="FF58595B"/>
        <rFont val="Arial"/>
        <family val="2"/>
      </rPr>
      <t xml:space="preserve"> Žensko stanovništvo Crne Gore prema smetnjama/preprekama u obavljanju svakodnevnih aktivnosti, po opštinama</t>
    </r>
  </si>
  <si>
    <r>
      <t>Tabela 3.</t>
    </r>
    <r>
      <rPr>
        <sz val="10"/>
        <color rgb="FF58595B"/>
        <rFont val="Arial"/>
        <family val="2"/>
      </rPr>
      <t xml:space="preserve"> Muško stanovništvo Crne Gore prema smetnjama/preprekama u obavljanju svakodnevnih aktivnosti, po opštinama</t>
    </r>
  </si>
  <si>
    <r>
      <t>Tabela 1.</t>
    </r>
    <r>
      <rPr>
        <sz val="10"/>
        <color rgb="FF58595B"/>
        <rFont val="Arial"/>
        <family val="2"/>
      </rPr>
      <t xml:space="preserve"> Stanovništvo Crne Gore prema smetnjama/preprekama u obavljanju svakodnevnih aktivnosti, po opštinama</t>
    </r>
  </si>
  <si>
    <t>Žensko stanovništvo</t>
  </si>
  <si>
    <t>Muško stanovništvo</t>
  </si>
  <si>
    <r>
      <t>Tabela 4.</t>
    </r>
    <r>
      <rPr>
        <sz val="10"/>
        <color rgb="FF58595B"/>
        <rFont val="Arial"/>
        <family val="2"/>
      </rPr>
      <t xml:space="preserve"> Žensko stanovništvo Crne Gore prema smetnjama/preprekama u obavljanju svakodnevnih aktivnosti, po starosti</t>
    </r>
  </si>
  <si>
    <r>
      <t>Tabela 5.</t>
    </r>
    <r>
      <rPr>
        <sz val="10"/>
        <color rgb="FF58595B"/>
        <rFont val="Arial"/>
        <family val="2"/>
      </rPr>
      <t xml:space="preserve"> Muško stanovništvo Crne Gore prema smetnjama/preprekama u obavljanju svakodnevnih aktivnosti, po starosti</t>
    </r>
  </si>
  <si>
    <t>Ukupno stanovništvo</t>
  </si>
  <si>
    <r>
      <t>Tabela 7.</t>
    </r>
    <r>
      <rPr>
        <sz val="10"/>
        <color rgb="FF58595B"/>
        <rFont val="Arial"/>
        <family val="2"/>
      </rPr>
      <t xml:space="preserve"> Stanovništvo Crne Gore koje posjeduje rješenje o statusu lica sa invaliditetom, po opštinama i polu</t>
    </r>
  </si>
  <si>
    <r>
      <t>Tabela 8.</t>
    </r>
    <r>
      <rPr>
        <sz val="10"/>
        <color rgb="FF58595B"/>
        <rFont val="Arial"/>
        <family val="2"/>
      </rPr>
      <t xml:space="preserve"> Stanovništvo Crne Gore koje posjeduje rješenje o statusu lica sa invaliditetom, po starosti i polu</t>
    </r>
  </si>
  <si>
    <t>Ukupno stanovništvo koje ima rješenje o statusu lica sa invaliditetom</t>
  </si>
  <si>
    <t>Žensko stanovništvo koje ima rješenje o statusu lica sa invaliditetom</t>
  </si>
  <si>
    <t>Muško stanovništvo koje ima rješenje o statusu lica sa invaliditetom</t>
  </si>
  <si>
    <r>
      <t>Tabela 9.</t>
    </r>
    <r>
      <rPr>
        <sz val="10"/>
        <color rgb="FF58595B"/>
        <rFont val="Arial"/>
        <family val="2"/>
      </rPr>
      <t xml:space="preserve"> Stanovništvo Crne Gore prema vrsti invaliditeta, po starosti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</si>
</sst>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E+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rgb="FF000000"/>
      <name val="Arial"/>
      <family val="2"/>
    </font>
    <font>
      <b/>
      <i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10"/>
      <color rgb="FF58595B"/>
      <name val="Arial"/>
      <family val="2"/>
    </font>
    <font>
      <sz val="10"/>
      <color rgb="FF58595B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0EA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2" borderId="4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right" vertical="center" wrapText="1"/>
    </xf>
    <xf numFmtId="2" fontId="0" fillId="0" borderId="0" xfId="0" applyNumberFormat="1"/>
    <xf numFmtId="0" fontId="7" fillId="3" borderId="0" xfId="0" applyFont="1" applyFill="1" applyAlignment="1">
      <alignment horizontal="right" vertical="center" wrapText="1"/>
    </xf>
    <xf numFmtId="0" fontId="8" fillId="3" borderId="5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8" fillId="3" borderId="6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5" fillId="3" borderId="17" xfId="0" applyFont="1" applyFill="1" applyBorder="1" applyAlignment="1">
      <alignment horizontal="right" vertical="center" wrapText="1"/>
    </xf>
    <xf numFmtId="0" fontId="7" fillId="3" borderId="17" xfId="0" applyFont="1" applyFill="1" applyBorder="1" applyAlignment="1">
      <alignment horizontal="right" vertical="center" wrapText="1"/>
    </xf>
    <xf numFmtId="0" fontId="7" fillId="3" borderId="18" xfId="0" applyFont="1" applyFill="1" applyBorder="1" applyAlignment="1">
      <alignment horizontal="righ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22" xfId="0" applyFont="1" applyFill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2" fillId="2" borderId="1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165" fontId="0" fillId="0" borderId="0" xfId="0" applyNumberFormat="1"/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5" fillId="3" borderId="25" xfId="0" applyFont="1" applyFill="1" applyBorder="1" applyAlignment="1">
      <alignment horizontal="right" vertical="center" wrapText="1"/>
    </xf>
    <xf numFmtId="0" fontId="5" fillId="3" borderId="26" xfId="0" applyFont="1" applyFill="1" applyBorder="1" applyAlignment="1">
      <alignment horizontal="right" vertical="center" wrapText="1"/>
    </xf>
    <xf numFmtId="2" fontId="3" fillId="3" borderId="27" xfId="0" applyNumberFormat="1" applyFont="1" applyFill="1" applyBorder="1" applyAlignment="1">
      <alignment horizontal="right" vertical="center" wrapText="1"/>
    </xf>
    <xf numFmtId="0" fontId="7" fillId="3" borderId="28" xfId="0" applyFont="1" applyFill="1" applyBorder="1" applyAlignment="1">
      <alignment horizontal="right" vertical="center" wrapText="1"/>
    </xf>
    <xf numFmtId="0" fontId="7" fillId="3" borderId="29" xfId="0" applyFont="1" applyFill="1" applyBorder="1" applyAlignment="1">
      <alignment horizontal="right" vertical="center" wrapText="1"/>
    </xf>
    <xf numFmtId="0" fontId="7" fillId="3" borderId="31" xfId="0" applyFont="1" applyFill="1" applyBorder="1" applyAlignment="1">
      <alignment horizontal="right" vertical="center" wrapText="1"/>
    </xf>
    <xf numFmtId="0" fontId="7" fillId="3" borderId="32" xfId="0" applyFont="1" applyFill="1" applyBorder="1" applyAlignment="1">
      <alignment horizontal="right" vertical="center" wrapText="1"/>
    </xf>
    <xf numFmtId="0" fontId="9" fillId="0" borderId="0" xfId="0" applyFont="1"/>
    <xf numFmtId="0" fontId="5" fillId="3" borderId="0" xfId="0" applyFont="1" applyFill="1" applyBorder="1" applyAlignment="1">
      <alignment horizontal="right" vertical="center" wrapText="1"/>
    </xf>
    <xf numFmtId="0" fontId="6" fillId="3" borderId="8" xfId="0" applyFont="1" applyFill="1" applyBorder="1" applyAlignment="1">
      <alignment horizontal="right" vertical="center" wrapText="1"/>
    </xf>
    <xf numFmtId="2" fontId="6" fillId="3" borderId="5" xfId="0" applyNumberFormat="1" applyFont="1" applyFill="1" applyBorder="1" applyAlignment="1">
      <alignment horizontal="right" vertical="center" wrapText="1"/>
    </xf>
    <xf numFmtId="2" fontId="8" fillId="3" borderId="6" xfId="0" applyNumberFormat="1" applyFont="1" applyFill="1" applyBorder="1" applyAlignment="1">
      <alignment horizontal="right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right" vertical="center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1" fillId="0" borderId="0" xfId="0" applyFont="1"/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right" vertical="center" wrapText="1"/>
    </xf>
    <xf numFmtId="0" fontId="5" fillId="3" borderId="34" xfId="0" applyFont="1" applyFill="1" applyBorder="1" applyAlignment="1">
      <alignment horizontal="right" vertical="center" wrapText="1"/>
    </xf>
    <xf numFmtId="0" fontId="7" fillId="3" borderId="35" xfId="0" applyFont="1" applyFill="1" applyBorder="1" applyAlignment="1">
      <alignment horizontal="right" vertical="center" wrapText="1"/>
    </xf>
    <xf numFmtId="0" fontId="7" fillId="3" borderId="36" xfId="0" applyFont="1" applyFill="1" applyBorder="1" applyAlignment="1">
      <alignment horizontal="right" vertical="center" wrapText="1"/>
    </xf>
    <xf numFmtId="0" fontId="2" fillId="2" borderId="25" xfId="0" applyFont="1" applyFill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right" vertical="center" wrapText="1"/>
    </xf>
    <xf numFmtId="0" fontId="2" fillId="2" borderId="28" xfId="0" applyFont="1" applyFill="1" applyBorder="1" applyAlignment="1">
      <alignment horizontal="right" vertical="center" wrapText="1"/>
    </xf>
    <xf numFmtId="0" fontId="1" fillId="0" borderId="29" xfId="0" applyFont="1" applyBorder="1" applyAlignment="1">
      <alignment horizontal="right" vertical="center" wrapText="1"/>
    </xf>
    <xf numFmtId="0" fontId="4" fillId="0" borderId="30" xfId="0" applyFont="1" applyBorder="1" applyAlignment="1">
      <alignment horizontal="right" vertical="center" wrapText="1"/>
    </xf>
    <xf numFmtId="0" fontId="2" fillId="2" borderId="31" xfId="0" applyFont="1" applyFill="1" applyBorder="1" applyAlignment="1">
      <alignment horizontal="right" vertical="center" wrapText="1"/>
    </xf>
    <xf numFmtId="0" fontId="1" fillId="0" borderId="32" xfId="0" applyFont="1" applyBorder="1" applyAlignment="1">
      <alignment horizontal="right" vertical="center" wrapText="1"/>
    </xf>
    <xf numFmtId="0" fontId="4" fillId="0" borderId="33" xfId="0" applyFont="1" applyBorder="1" applyAlignment="1">
      <alignment horizontal="right" vertical="center" wrapText="1"/>
    </xf>
    <xf numFmtId="0" fontId="7" fillId="3" borderId="2" xfId="0" quotePrefix="1" applyFont="1" applyFill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right" vertical="center" wrapText="1"/>
    </xf>
    <xf numFmtId="0" fontId="1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2" fontId="8" fillId="3" borderId="9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2" fontId="7" fillId="3" borderId="30" xfId="0" applyNumberFormat="1" applyFont="1" applyFill="1" applyBorder="1" applyAlignment="1">
      <alignment horizontal="right" vertical="center" wrapText="1"/>
    </xf>
    <xf numFmtId="2" fontId="7" fillId="3" borderId="33" xfId="0" applyNumberFormat="1" applyFont="1" applyFill="1" applyBorder="1" applyAlignment="1">
      <alignment horizontal="right" vertical="center" wrapText="1"/>
    </xf>
    <xf numFmtId="0" fontId="5" fillId="2" borderId="22" xfId="0" applyFont="1" applyFill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righ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right" vertical="center" wrapText="1"/>
    </xf>
    <xf numFmtId="0" fontId="7" fillId="2" borderId="28" xfId="0" applyFont="1" applyFill="1" applyBorder="1" applyAlignment="1">
      <alignment horizontal="right" vertical="center" wrapText="1"/>
    </xf>
    <xf numFmtId="0" fontId="7" fillId="2" borderId="31" xfId="0" applyFont="1" applyFill="1" applyBorder="1" applyAlignment="1">
      <alignment horizontal="right" vertical="center" wrapText="1"/>
    </xf>
    <xf numFmtId="0" fontId="4" fillId="0" borderId="34" xfId="0" applyFont="1" applyBorder="1" applyAlignment="1">
      <alignment horizontal="right" vertical="center" wrapText="1"/>
    </xf>
    <xf numFmtId="0" fontId="4" fillId="0" borderId="35" xfId="0" applyFont="1" applyBorder="1" applyAlignment="1">
      <alignment horizontal="right" vertical="center" wrapText="1"/>
    </xf>
    <xf numFmtId="0" fontId="4" fillId="0" borderId="36" xfId="0" applyFont="1" applyBorder="1" applyAlignment="1">
      <alignment horizontal="right" vertical="center" wrapText="1"/>
    </xf>
    <xf numFmtId="0" fontId="6" fillId="3" borderId="22" xfId="0" applyFont="1" applyFill="1" applyBorder="1" applyAlignment="1">
      <alignment horizontal="right" vertical="center" wrapText="1"/>
    </xf>
    <xf numFmtId="0" fontId="8" fillId="3" borderId="0" xfId="0" applyFont="1" applyFill="1" applyBorder="1" applyAlignment="1">
      <alignment horizontal="right" vertical="center" wrapText="1"/>
    </xf>
    <xf numFmtId="2" fontId="8" fillId="3" borderId="0" xfId="0" applyNumberFormat="1" applyFont="1" applyFill="1" applyBorder="1" applyAlignment="1">
      <alignment horizontal="right" vertical="center" wrapText="1"/>
    </xf>
    <xf numFmtId="0" fontId="8" fillId="3" borderId="10" xfId="0" applyFont="1" applyFill="1" applyBorder="1" applyAlignment="1">
      <alignment horizontal="right" vertical="center" wrapText="1"/>
    </xf>
    <xf numFmtId="0" fontId="2" fillId="2" borderId="37" xfId="0" applyFont="1" applyFill="1" applyBorder="1" applyAlignment="1">
      <alignment horizontal="right" vertical="center" wrapText="1"/>
    </xf>
    <xf numFmtId="0" fontId="2" fillId="2" borderId="24" xfId="0" applyFont="1" applyFill="1" applyBorder="1" applyAlignment="1">
      <alignment horizontal="right" vertical="center" wrapText="1"/>
    </xf>
    <xf numFmtId="0" fontId="2" fillId="2" borderId="38" xfId="0" applyFont="1" applyFill="1" applyBorder="1" applyAlignment="1">
      <alignment horizontal="right" vertical="center" wrapText="1"/>
    </xf>
    <xf numFmtId="0" fontId="7" fillId="2" borderId="23" xfId="0" applyFont="1" applyFill="1" applyBorder="1" applyAlignment="1">
      <alignment horizontal="right" vertical="center" wrapText="1"/>
    </xf>
    <xf numFmtId="0" fontId="7" fillId="2" borderId="17" xfId="0" applyFont="1" applyFill="1" applyBorder="1" applyAlignment="1">
      <alignment horizontal="right" vertical="center" wrapText="1"/>
    </xf>
    <xf numFmtId="0" fontId="7" fillId="2" borderId="18" xfId="0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right" vertical="center" wrapText="1"/>
    </xf>
    <xf numFmtId="2" fontId="3" fillId="0" borderId="27" xfId="0" applyNumberFormat="1" applyFont="1" applyFill="1" applyBorder="1" applyAlignment="1">
      <alignment horizontal="right" vertical="center" wrapText="1"/>
    </xf>
    <xf numFmtId="0" fontId="5" fillId="0" borderId="25" xfId="0" applyFont="1" applyFill="1" applyBorder="1" applyAlignment="1">
      <alignment horizontal="right" vertical="center" wrapText="1"/>
    </xf>
    <xf numFmtId="2" fontId="3" fillId="0" borderId="26" xfId="0" applyNumberFormat="1" applyFont="1" applyFill="1" applyBorder="1" applyAlignment="1">
      <alignment horizontal="right" vertical="center" wrapText="1"/>
    </xf>
    <xf numFmtId="0" fontId="5" fillId="0" borderId="26" xfId="0" applyFont="1" applyFill="1" applyBorder="1" applyAlignment="1">
      <alignment horizontal="right" vertical="center" wrapText="1"/>
    </xf>
    <xf numFmtId="0" fontId="7" fillId="0" borderId="28" xfId="0" applyFont="1" applyFill="1" applyBorder="1" applyAlignment="1">
      <alignment horizontal="right" vertical="center" wrapText="1"/>
    </xf>
    <xf numFmtId="2" fontId="4" fillId="0" borderId="29" xfId="0" applyNumberFormat="1" applyFont="1" applyFill="1" applyBorder="1" applyAlignment="1">
      <alignment horizontal="right" vertical="center" wrapText="1"/>
    </xf>
    <xf numFmtId="0" fontId="7" fillId="0" borderId="29" xfId="0" applyFont="1" applyFill="1" applyBorder="1" applyAlignment="1">
      <alignment horizontal="right" vertical="center" wrapText="1"/>
    </xf>
    <xf numFmtId="2" fontId="4" fillId="0" borderId="30" xfId="0" applyNumberFormat="1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horizontal="right" vertical="center" wrapText="1"/>
    </xf>
    <xf numFmtId="2" fontId="4" fillId="0" borderId="32" xfId="0" applyNumberFormat="1" applyFont="1" applyFill="1" applyBorder="1" applyAlignment="1">
      <alignment horizontal="right" vertical="center" wrapText="1"/>
    </xf>
    <xf numFmtId="0" fontId="7" fillId="0" borderId="32" xfId="0" applyFont="1" applyFill="1" applyBorder="1" applyAlignment="1">
      <alignment horizontal="right" vertical="center" wrapText="1"/>
    </xf>
    <xf numFmtId="2" fontId="4" fillId="0" borderId="33" xfId="0" applyNumberFormat="1" applyFont="1" applyFill="1" applyBorder="1" applyAlignment="1">
      <alignment horizontal="righ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6" fillId="3" borderId="27" xfId="0" applyFont="1" applyFill="1" applyBorder="1" applyAlignment="1">
      <alignment horizontal="right" vertical="center" wrapText="1"/>
    </xf>
    <xf numFmtId="0" fontId="8" fillId="3" borderId="29" xfId="0" applyFont="1" applyFill="1" applyBorder="1" applyAlignment="1">
      <alignment horizontal="right" vertical="center" wrapText="1"/>
    </xf>
    <xf numFmtId="0" fontId="8" fillId="3" borderId="30" xfId="0" applyFont="1" applyFill="1" applyBorder="1" applyAlignment="1">
      <alignment horizontal="right" vertical="center" wrapText="1"/>
    </xf>
    <xf numFmtId="0" fontId="8" fillId="3" borderId="32" xfId="0" applyFont="1" applyFill="1" applyBorder="1" applyAlignment="1">
      <alignment horizontal="right" vertical="center" wrapText="1"/>
    </xf>
    <xf numFmtId="0" fontId="8" fillId="3" borderId="33" xfId="0" applyFont="1" applyFill="1" applyBorder="1" applyAlignment="1">
      <alignment horizontal="right" vertical="center" wrapText="1"/>
    </xf>
    <xf numFmtId="2" fontId="8" fillId="3" borderId="30" xfId="0" applyNumberFormat="1" applyFont="1" applyFill="1" applyBorder="1" applyAlignment="1">
      <alignment horizontal="right" vertical="center" wrapText="1"/>
    </xf>
    <xf numFmtId="2" fontId="8" fillId="3" borderId="29" xfId="0" applyNumberFormat="1" applyFont="1" applyFill="1" applyBorder="1" applyAlignment="1">
      <alignment horizontal="right" vertical="center" wrapText="1"/>
    </xf>
    <xf numFmtId="2" fontId="6" fillId="3" borderId="26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9A48C-0F0D-49A9-92A4-776211ABA564}">
  <dimension ref="A1:AL91"/>
  <sheetViews>
    <sheetView tabSelected="1" topLeftCell="A4" workbookViewId="0">
      <selection activeCell="A2" sqref="A2:A4"/>
    </sheetView>
  </sheetViews>
  <sheetFormatPr defaultRowHeight="15" x14ac:dyDescent="0.25"/>
  <cols>
    <col min="1" max="1" width="10.42578125" bestFit="1" customWidth="1"/>
    <col min="2" max="2" width="11.7109375" customWidth="1"/>
    <col min="14" max="14" width="10.42578125" customWidth="1"/>
    <col min="15" max="15" width="11.42578125" customWidth="1"/>
    <col min="23" max="23" width="10.42578125" customWidth="1"/>
    <col min="27" max="27" width="9.85546875" customWidth="1"/>
    <col min="28" max="28" width="11.28515625" customWidth="1"/>
  </cols>
  <sheetData>
    <row r="1" spans="1:38" ht="15.75" thickBot="1" x14ac:dyDescent="0.3">
      <c r="A1" s="49" t="s">
        <v>78</v>
      </c>
      <c r="N1" s="49" t="s">
        <v>76</v>
      </c>
      <c r="O1" s="75"/>
      <c r="P1" s="75"/>
      <c r="Q1" s="75"/>
      <c r="R1" s="75"/>
      <c r="S1" s="75"/>
      <c r="T1" s="75"/>
      <c r="U1" s="75"/>
      <c r="V1" s="75"/>
      <c r="W1" s="75"/>
      <c r="X1" s="75"/>
      <c r="AA1" s="61" t="s">
        <v>77</v>
      </c>
    </row>
    <row r="2" spans="1:38" ht="15" customHeight="1" x14ac:dyDescent="0.25">
      <c r="A2" s="33" t="s">
        <v>23</v>
      </c>
      <c r="B2" s="1" t="s">
        <v>24</v>
      </c>
      <c r="C2" s="36" t="s">
        <v>26</v>
      </c>
      <c r="D2" s="27" t="s">
        <v>27</v>
      </c>
      <c r="E2" s="30" t="s">
        <v>28</v>
      </c>
      <c r="F2" s="27" t="s">
        <v>29</v>
      </c>
      <c r="G2" s="30" t="s">
        <v>26</v>
      </c>
      <c r="H2" s="27" t="s">
        <v>30</v>
      </c>
      <c r="I2" s="30" t="s">
        <v>26</v>
      </c>
      <c r="J2" s="27" t="s">
        <v>31</v>
      </c>
      <c r="K2" s="30" t="s">
        <v>26</v>
      </c>
      <c r="N2" s="33" t="s">
        <v>23</v>
      </c>
      <c r="O2" s="1" t="s">
        <v>40</v>
      </c>
      <c r="P2" s="36" t="s">
        <v>41</v>
      </c>
      <c r="Q2" s="27" t="s">
        <v>74</v>
      </c>
      <c r="R2" s="30" t="s">
        <v>41</v>
      </c>
      <c r="S2" s="27" t="s">
        <v>29</v>
      </c>
      <c r="T2" s="30" t="s">
        <v>41</v>
      </c>
      <c r="U2" s="27" t="s">
        <v>75</v>
      </c>
      <c r="V2" s="30" t="s">
        <v>41</v>
      </c>
      <c r="W2" s="27" t="s">
        <v>31</v>
      </c>
      <c r="X2" s="30" t="s">
        <v>41</v>
      </c>
      <c r="AA2" s="33" t="s">
        <v>23</v>
      </c>
      <c r="AB2" s="1" t="s">
        <v>44</v>
      </c>
      <c r="AC2" s="36" t="s">
        <v>41</v>
      </c>
      <c r="AD2" s="27" t="s">
        <v>74</v>
      </c>
      <c r="AE2" s="30" t="s">
        <v>41</v>
      </c>
      <c r="AF2" s="27" t="s">
        <v>29</v>
      </c>
      <c r="AG2" s="30" t="s">
        <v>41</v>
      </c>
      <c r="AH2" s="27" t="s">
        <v>75</v>
      </c>
      <c r="AI2" s="30" t="s">
        <v>41</v>
      </c>
      <c r="AJ2" s="27" t="s">
        <v>31</v>
      </c>
      <c r="AK2" s="30" t="s">
        <v>41</v>
      </c>
    </row>
    <row r="3" spans="1:38" ht="22.5" x14ac:dyDescent="0.25">
      <c r="A3" s="34"/>
      <c r="B3" s="2" t="s">
        <v>25</v>
      </c>
      <c r="C3" s="37"/>
      <c r="D3" s="28"/>
      <c r="E3" s="31"/>
      <c r="F3" s="28"/>
      <c r="G3" s="31"/>
      <c r="H3" s="28"/>
      <c r="I3" s="31"/>
      <c r="J3" s="28"/>
      <c r="K3" s="31"/>
      <c r="N3" s="34"/>
      <c r="O3" s="2" t="s">
        <v>25</v>
      </c>
      <c r="P3" s="37"/>
      <c r="Q3" s="28"/>
      <c r="R3" s="31"/>
      <c r="S3" s="28"/>
      <c r="T3" s="31"/>
      <c r="U3" s="28"/>
      <c r="V3" s="31"/>
      <c r="W3" s="28"/>
      <c r="X3" s="31"/>
      <c r="AA3" s="34"/>
      <c r="AB3" s="2" t="s">
        <v>25</v>
      </c>
      <c r="AC3" s="37"/>
      <c r="AD3" s="28"/>
      <c r="AE3" s="31"/>
      <c r="AF3" s="28"/>
      <c r="AG3" s="31"/>
      <c r="AH3" s="28"/>
      <c r="AI3" s="31"/>
      <c r="AJ3" s="28"/>
      <c r="AK3" s="31"/>
    </row>
    <row r="4" spans="1:38" ht="15.75" thickBot="1" x14ac:dyDescent="0.3">
      <c r="A4" s="35"/>
      <c r="B4" s="3"/>
      <c r="C4" s="38"/>
      <c r="D4" s="29"/>
      <c r="E4" s="32"/>
      <c r="F4" s="29"/>
      <c r="G4" s="32"/>
      <c r="H4" s="29"/>
      <c r="I4" s="32"/>
      <c r="J4" s="29"/>
      <c r="K4" s="32"/>
      <c r="N4" s="35"/>
      <c r="O4" s="3"/>
      <c r="P4" s="38"/>
      <c r="Q4" s="29"/>
      <c r="R4" s="32"/>
      <c r="S4" s="29"/>
      <c r="T4" s="32"/>
      <c r="U4" s="29"/>
      <c r="V4" s="32"/>
      <c r="W4" s="29"/>
      <c r="X4" s="32"/>
      <c r="AA4" s="35"/>
      <c r="AB4" s="3"/>
      <c r="AC4" s="38"/>
      <c r="AD4" s="29"/>
      <c r="AE4" s="32"/>
      <c r="AF4" s="29"/>
      <c r="AG4" s="32"/>
      <c r="AH4" s="29"/>
      <c r="AI4" s="32"/>
      <c r="AJ4" s="29"/>
      <c r="AK4" s="32"/>
    </row>
    <row r="5" spans="1:38" x14ac:dyDescent="0.25">
      <c r="A5" s="72" t="s">
        <v>32</v>
      </c>
      <c r="B5" s="51">
        <v>623633</v>
      </c>
      <c r="C5" s="5">
        <v>100</v>
      </c>
      <c r="D5" s="54">
        <v>562133</v>
      </c>
      <c r="E5" s="154">
        <v>90.13</v>
      </c>
      <c r="F5" s="55">
        <v>3101</v>
      </c>
      <c r="G5" s="162">
        <v>0.5</v>
      </c>
      <c r="H5" s="55">
        <v>53251</v>
      </c>
      <c r="I5" s="154">
        <v>8.5399999999999991</v>
      </c>
      <c r="J5" s="55">
        <v>5148</v>
      </c>
      <c r="K5" s="155">
        <v>0.83</v>
      </c>
      <c r="L5" s="11"/>
      <c r="N5" s="72" t="s">
        <v>42</v>
      </c>
      <c r="O5" s="4">
        <v>316826</v>
      </c>
      <c r="P5" s="5">
        <v>100</v>
      </c>
      <c r="Q5" s="54">
        <v>282380</v>
      </c>
      <c r="R5" s="154">
        <v>89.13</v>
      </c>
      <c r="S5" s="55">
        <v>1572</v>
      </c>
      <c r="T5" s="162">
        <v>0.5</v>
      </c>
      <c r="U5" s="55">
        <v>30296</v>
      </c>
      <c r="V5" s="154">
        <v>9.56</v>
      </c>
      <c r="W5" s="55">
        <v>2578</v>
      </c>
      <c r="X5" s="155">
        <v>0.81</v>
      </c>
      <c r="Y5" s="11"/>
      <c r="AA5" s="72" t="s">
        <v>42</v>
      </c>
      <c r="AB5" s="4">
        <v>306807</v>
      </c>
      <c r="AC5" s="5">
        <v>100</v>
      </c>
      <c r="AD5" s="143">
        <v>279753</v>
      </c>
      <c r="AE5" s="144">
        <v>91.18</v>
      </c>
      <c r="AF5" s="145">
        <v>1529</v>
      </c>
      <c r="AG5" s="144">
        <v>0.5</v>
      </c>
      <c r="AH5" s="145">
        <v>22955</v>
      </c>
      <c r="AI5" s="144">
        <v>7.48</v>
      </c>
      <c r="AJ5" s="145">
        <v>2570</v>
      </c>
      <c r="AK5" s="142">
        <v>0.84</v>
      </c>
      <c r="AL5" s="11"/>
    </row>
    <row r="6" spans="1:38" x14ac:dyDescent="0.25">
      <c r="A6" s="73" t="s">
        <v>0</v>
      </c>
      <c r="B6" s="52">
        <v>3910</v>
      </c>
      <c r="C6" s="8">
        <v>100</v>
      </c>
      <c r="D6" s="57">
        <v>3172</v>
      </c>
      <c r="E6" s="156">
        <v>81.13</v>
      </c>
      <c r="F6" s="58">
        <v>20</v>
      </c>
      <c r="G6" s="156">
        <v>0.51</v>
      </c>
      <c r="H6" s="58">
        <v>706</v>
      </c>
      <c r="I6" s="156">
        <v>18.05</v>
      </c>
      <c r="J6" s="58">
        <v>12</v>
      </c>
      <c r="K6" s="157">
        <v>0.31</v>
      </c>
      <c r="L6" s="11"/>
      <c r="N6" s="73" t="s">
        <v>0</v>
      </c>
      <c r="O6" s="7">
        <v>1837</v>
      </c>
      <c r="P6" s="8">
        <v>100</v>
      </c>
      <c r="Q6" s="57">
        <v>1443</v>
      </c>
      <c r="R6" s="156">
        <v>78.55</v>
      </c>
      <c r="S6" s="58" t="s">
        <v>36</v>
      </c>
      <c r="T6" s="156" t="s">
        <v>36</v>
      </c>
      <c r="U6" s="58">
        <v>379</v>
      </c>
      <c r="V6" s="156">
        <v>20.63</v>
      </c>
      <c r="W6" s="58" t="s">
        <v>36</v>
      </c>
      <c r="X6" s="157" t="s">
        <v>36</v>
      </c>
      <c r="Y6" s="11"/>
      <c r="AA6" s="73" t="s">
        <v>0</v>
      </c>
      <c r="AB6" s="7">
        <v>2073</v>
      </c>
      <c r="AC6" s="8">
        <v>100</v>
      </c>
      <c r="AD6" s="146">
        <v>1729</v>
      </c>
      <c r="AE6" s="147">
        <v>83.41</v>
      </c>
      <c r="AF6" s="148" t="s">
        <v>36</v>
      </c>
      <c r="AG6" s="147" t="s">
        <v>36</v>
      </c>
      <c r="AH6" s="148">
        <v>327</v>
      </c>
      <c r="AI6" s="147">
        <v>15.77</v>
      </c>
      <c r="AJ6" s="148" t="s">
        <v>36</v>
      </c>
      <c r="AK6" s="149" t="s">
        <v>36</v>
      </c>
      <c r="AL6" s="11"/>
    </row>
    <row r="7" spans="1:38" x14ac:dyDescent="0.25">
      <c r="A7" s="73" t="s">
        <v>1</v>
      </c>
      <c r="B7" s="52">
        <v>45812</v>
      </c>
      <c r="C7" s="8">
        <v>100</v>
      </c>
      <c r="D7" s="57">
        <v>41838</v>
      </c>
      <c r="E7" s="156">
        <v>91.33</v>
      </c>
      <c r="F7" s="58">
        <v>215</v>
      </c>
      <c r="G7" s="156">
        <v>0.47</v>
      </c>
      <c r="H7" s="58">
        <v>3293</v>
      </c>
      <c r="I7" s="156">
        <v>7.18</v>
      </c>
      <c r="J7" s="58">
        <v>466</v>
      </c>
      <c r="K7" s="157">
        <v>1.02</v>
      </c>
      <c r="L7" s="11"/>
      <c r="N7" s="73" t="s">
        <v>1</v>
      </c>
      <c r="O7" s="7">
        <v>23554</v>
      </c>
      <c r="P7" s="8">
        <v>100</v>
      </c>
      <c r="Q7" s="57">
        <v>21288</v>
      </c>
      <c r="R7" s="156">
        <v>90.38</v>
      </c>
      <c r="S7" s="58">
        <v>116</v>
      </c>
      <c r="T7" s="156">
        <v>0.49</v>
      </c>
      <c r="U7" s="58">
        <v>1910</v>
      </c>
      <c r="V7" s="156">
        <v>8.11</v>
      </c>
      <c r="W7" s="58">
        <v>240</v>
      </c>
      <c r="X7" s="157">
        <v>1.02</v>
      </c>
      <c r="Y7" s="11"/>
      <c r="AA7" s="73" t="s">
        <v>1</v>
      </c>
      <c r="AB7" s="7">
        <v>22258</v>
      </c>
      <c r="AC7" s="8">
        <v>100</v>
      </c>
      <c r="AD7" s="146">
        <v>20550</v>
      </c>
      <c r="AE7" s="147">
        <v>92.33</v>
      </c>
      <c r="AF7" s="148">
        <v>99</v>
      </c>
      <c r="AG7" s="147">
        <v>0.44</v>
      </c>
      <c r="AH7" s="148">
        <v>1383</v>
      </c>
      <c r="AI7" s="147">
        <v>6.21</v>
      </c>
      <c r="AJ7" s="148">
        <v>226</v>
      </c>
      <c r="AK7" s="149">
        <v>1.02</v>
      </c>
      <c r="AL7" s="11"/>
    </row>
    <row r="8" spans="1:38" x14ac:dyDescent="0.25">
      <c r="A8" s="73" t="s">
        <v>2</v>
      </c>
      <c r="B8" s="52">
        <v>24645</v>
      </c>
      <c r="C8" s="8">
        <v>100</v>
      </c>
      <c r="D8" s="57">
        <v>20215</v>
      </c>
      <c r="E8" s="156">
        <v>82.02</v>
      </c>
      <c r="F8" s="58">
        <v>126</v>
      </c>
      <c r="G8" s="156">
        <v>0.51</v>
      </c>
      <c r="H8" s="58">
        <v>4171</v>
      </c>
      <c r="I8" s="156">
        <v>16.93</v>
      </c>
      <c r="J8" s="58">
        <v>133</v>
      </c>
      <c r="K8" s="157">
        <v>0.54</v>
      </c>
      <c r="L8" s="11"/>
      <c r="N8" s="73" t="s">
        <v>2</v>
      </c>
      <c r="O8" s="7">
        <v>12310</v>
      </c>
      <c r="P8" s="8">
        <v>100</v>
      </c>
      <c r="Q8" s="57">
        <v>9809</v>
      </c>
      <c r="R8" s="156">
        <v>79.680000000000007</v>
      </c>
      <c r="S8" s="58">
        <v>64</v>
      </c>
      <c r="T8" s="156">
        <v>0.52</v>
      </c>
      <c r="U8" s="58">
        <v>2376</v>
      </c>
      <c r="V8" s="161">
        <v>19.3</v>
      </c>
      <c r="W8" s="58">
        <v>61</v>
      </c>
      <c r="X8" s="157">
        <v>0.5</v>
      </c>
      <c r="Y8" s="11"/>
      <c r="AA8" s="73" t="s">
        <v>2</v>
      </c>
      <c r="AB8" s="7">
        <v>12335</v>
      </c>
      <c r="AC8" s="8">
        <v>100</v>
      </c>
      <c r="AD8" s="146">
        <v>10406</v>
      </c>
      <c r="AE8" s="147">
        <v>84.36</v>
      </c>
      <c r="AF8" s="148">
        <v>62</v>
      </c>
      <c r="AG8" s="147">
        <v>0.5</v>
      </c>
      <c r="AH8" s="148">
        <v>1795</v>
      </c>
      <c r="AI8" s="147">
        <v>14.55</v>
      </c>
      <c r="AJ8" s="148">
        <v>72</v>
      </c>
      <c r="AK8" s="149">
        <v>0.59</v>
      </c>
      <c r="AL8" s="11"/>
    </row>
    <row r="9" spans="1:38" x14ac:dyDescent="0.25">
      <c r="A9" s="73" t="s">
        <v>3</v>
      </c>
      <c r="B9" s="52">
        <v>38662</v>
      </c>
      <c r="C9" s="8">
        <v>100</v>
      </c>
      <c r="D9" s="57">
        <v>32642</v>
      </c>
      <c r="E9" s="156">
        <v>84.43</v>
      </c>
      <c r="F9" s="58">
        <v>169</v>
      </c>
      <c r="G9" s="156">
        <v>0.44</v>
      </c>
      <c r="H9" s="58">
        <v>5461</v>
      </c>
      <c r="I9" s="156">
        <v>14.12</v>
      </c>
      <c r="J9" s="58">
        <v>390</v>
      </c>
      <c r="K9" s="157">
        <v>1.01</v>
      </c>
      <c r="L9" s="11"/>
      <c r="N9" s="73" t="s">
        <v>43</v>
      </c>
      <c r="O9" s="7">
        <v>19221</v>
      </c>
      <c r="P9" s="8">
        <v>100</v>
      </c>
      <c r="Q9" s="57">
        <v>15880</v>
      </c>
      <c r="R9" s="156">
        <v>82.62</v>
      </c>
      <c r="S9" s="58">
        <v>85</v>
      </c>
      <c r="T9" s="156">
        <v>0.44</v>
      </c>
      <c r="U9" s="58">
        <v>3062</v>
      </c>
      <c r="V9" s="156">
        <v>15.93</v>
      </c>
      <c r="W9" s="58">
        <v>194</v>
      </c>
      <c r="X9" s="157">
        <v>1.01</v>
      </c>
      <c r="Y9" s="11"/>
      <c r="AA9" s="73" t="s">
        <v>43</v>
      </c>
      <c r="AB9" s="7">
        <v>19441</v>
      </c>
      <c r="AC9" s="8">
        <v>100</v>
      </c>
      <c r="AD9" s="146">
        <v>16762</v>
      </c>
      <c r="AE9" s="147">
        <v>86.22</v>
      </c>
      <c r="AF9" s="148">
        <v>84</v>
      </c>
      <c r="AG9" s="147">
        <v>0.43</v>
      </c>
      <c r="AH9" s="148">
        <v>2399</v>
      </c>
      <c r="AI9" s="147">
        <v>12.34</v>
      </c>
      <c r="AJ9" s="148">
        <v>196</v>
      </c>
      <c r="AK9" s="149">
        <v>1.01</v>
      </c>
      <c r="AL9" s="11"/>
    </row>
    <row r="10" spans="1:38" x14ac:dyDescent="0.25">
      <c r="A10" s="73" t="s">
        <v>4</v>
      </c>
      <c r="B10" s="52">
        <v>27445</v>
      </c>
      <c r="C10" s="8">
        <v>100</v>
      </c>
      <c r="D10" s="57">
        <v>26226</v>
      </c>
      <c r="E10" s="156">
        <v>95.56</v>
      </c>
      <c r="F10" s="58">
        <v>71</v>
      </c>
      <c r="G10" s="156">
        <v>0.26</v>
      </c>
      <c r="H10" s="58">
        <v>956</v>
      </c>
      <c r="I10" s="156">
        <v>3.48</v>
      </c>
      <c r="J10" s="58">
        <v>192</v>
      </c>
      <c r="K10" s="160">
        <v>0.7</v>
      </c>
      <c r="L10" s="11"/>
      <c r="N10" s="73" t="s">
        <v>4</v>
      </c>
      <c r="O10" s="7">
        <v>14323</v>
      </c>
      <c r="P10" s="8">
        <v>100</v>
      </c>
      <c r="Q10" s="57">
        <v>13632</v>
      </c>
      <c r="R10" s="156">
        <v>95.18</v>
      </c>
      <c r="S10" s="58">
        <v>38</v>
      </c>
      <c r="T10" s="156">
        <v>0.27</v>
      </c>
      <c r="U10" s="58">
        <v>550</v>
      </c>
      <c r="V10" s="156">
        <v>3.84</v>
      </c>
      <c r="W10" s="58">
        <v>103</v>
      </c>
      <c r="X10" s="160">
        <v>0.71</v>
      </c>
      <c r="Y10" s="11"/>
      <c r="AA10" s="73" t="s">
        <v>4</v>
      </c>
      <c r="AB10" s="7">
        <v>13122</v>
      </c>
      <c r="AC10" s="8">
        <v>100</v>
      </c>
      <c r="AD10" s="146">
        <v>12594</v>
      </c>
      <c r="AE10" s="147">
        <v>95.98</v>
      </c>
      <c r="AF10" s="148">
        <v>33</v>
      </c>
      <c r="AG10" s="147">
        <v>0.25</v>
      </c>
      <c r="AH10" s="148">
        <v>406</v>
      </c>
      <c r="AI10" s="147">
        <v>3.09</v>
      </c>
      <c r="AJ10" s="148">
        <v>89</v>
      </c>
      <c r="AK10" s="149">
        <v>0.68</v>
      </c>
      <c r="AL10" s="11"/>
    </row>
    <row r="11" spans="1:38" x14ac:dyDescent="0.25">
      <c r="A11" s="73" t="s">
        <v>5</v>
      </c>
      <c r="B11" s="52">
        <v>14494</v>
      </c>
      <c r="C11" s="8">
        <v>100</v>
      </c>
      <c r="D11" s="57">
        <v>12885</v>
      </c>
      <c r="E11" s="156">
        <v>88.9</v>
      </c>
      <c r="F11" s="58">
        <v>45</v>
      </c>
      <c r="G11" s="156">
        <v>0.31</v>
      </c>
      <c r="H11" s="58">
        <v>1472</v>
      </c>
      <c r="I11" s="156">
        <v>10.16</v>
      </c>
      <c r="J11" s="58">
        <v>92</v>
      </c>
      <c r="K11" s="157">
        <v>0.63</v>
      </c>
      <c r="L11" s="11"/>
      <c r="N11" s="73" t="s">
        <v>5</v>
      </c>
      <c r="O11" s="7">
        <v>7548</v>
      </c>
      <c r="P11" s="8">
        <v>100</v>
      </c>
      <c r="Q11" s="57">
        <v>6580</v>
      </c>
      <c r="R11" s="156">
        <v>87.18</v>
      </c>
      <c r="S11" s="58">
        <v>23</v>
      </c>
      <c r="T11" s="161">
        <v>0.3</v>
      </c>
      <c r="U11" s="58">
        <v>889</v>
      </c>
      <c r="V11" s="156">
        <v>11.78</v>
      </c>
      <c r="W11" s="58">
        <v>56</v>
      </c>
      <c r="X11" s="157">
        <v>0.74</v>
      </c>
      <c r="Y11" s="11"/>
      <c r="AA11" s="73" t="s">
        <v>5</v>
      </c>
      <c r="AB11" s="7">
        <v>6946</v>
      </c>
      <c r="AC11" s="8">
        <v>100</v>
      </c>
      <c r="AD11" s="146">
        <v>6305</v>
      </c>
      <c r="AE11" s="147">
        <v>90.77</v>
      </c>
      <c r="AF11" s="148">
        <v>22</v>
      </c>
      <c r="AG11" s="147">
        <v>0.32</v>
      </c>
      <c r="AH11" s="148">
        <v>583</v>
      </c>
      <c r="AI11" s="147">
        <v>8.39</v>
      </c>
      <c r="AJ11" s="148">
        <v>36</v>
      </c>
      <c r="AK11" s="149">
        <v>0.52</v>
      </c>
      <c r="AL11" s="11"/>
    </row>
    <row r="12" spans="1:38" x14ac:dyDescent="0.25">
      <c r="A12" s="73" t="s">
        <v>6</v>
      </c>
      <c r="B12" s="52">
        <v>18617</v>
      </c>
      <c r="C12" s="8">
        <v>100</v>
      </c>
      <c r="D12" s="57">
        <v>16573</v>
      </c>
      <c r="E12" s="156">
        <v>89.02</v>
      </c>
      <c r="F12" s="58">
        <v>66</v>
      </c>
      <c r="G12" s="156">
        <v>0.35</v>
      </c>
      <c r="H12" s="58">
        <v>1876</v>
      </c>
      <c r="I12" s="156">
        <v>10.08</v>
      </c>
      <c r="J12" s="58">
        <v>102</v>
      </c>
      <c r="K12" s="157">
        <v>0.55000000000000004</v>
      </c>
      <c r="L12" s="11"/>
      <c r="N12" s="73" t="s">
        <v>6</v>
      </c>
      <c r="O12" s="7">
        <v>8877</v>
      </c>
      <c r="P12" s="8">
        <v>100</v>
      </c>
      <c r="Q12" s="57">
        <v>7802</v>
      </c>
      <c r="R12" s="156">
        <v>87.89</v>
      </c>
      <c r="S12" s="58">
        <v>30</v>
      </c>
      <c r="T12" s="156">
        <v>0.34</v>
      </c>
      <c r="U12" s="58">
        <v>999</v>
      </c>
      <c r="V12" s="156">
        <v>11.25</v>
      </c>
      <c r="W12" s="58">
        <v>46</v>
      </c>
      <c r="X12" s="157">
        <v>0.52</v>
      </c>
      <c r="Y12" s="11"/>
      <c r="AA12" s="73" t="s">
        <v>6</v>
      </c>
      <c r="AB12" s="7">
        <v>9740</v>
      </c>
      <c r="AC12" s="8">
        <v>100</v>
      </c>
      <c r="AD12" s="146">
        <v>8771</v>
      </c>
      <c r="AE12" s="147">
        <v>90.05</v>
      </c>
      <c r="AF12" s="148">
        <v>36</v>
      </c>
      <c r="AG12" s="147">
        <v>0.37</v>
      </c>
      <c r="AH12" s="148">
        <v>877</v>
      </c>
      <c r="AI12" s="147">
        <v>9</v>
      </c>
      <c r="AJ12" s="148">
        <v>56</v>
      </c>
      <c r="AK12" s="149">
        <v>0.57999999999999996</v>
      </c>
      <c r="AL12" s="11"/>
    </row>
    <row r="13" spans="1:38" x14ac:dyDescent="0.25">
      <c r="A13" s="73" t="s">
        <v>7</v>
      </c>
      <c r="B13" s="52">
        <v>3933</v>
      </c>
      <c r="C13" s="8">
        <v>100</v>
      </c>
      <c r="D13" s="57">
        <v>3580</v>
      </c>
      <c r="E13" s="156">
        <v>91.02</v>
      </c>
      <c r="F13" s="58">
        <v>27</v>
      </c>
      <c r="G13" s="156">
        <v>0.69</v>
      </c>
      <c r="H13" s="58">
        <v>303</v>
      </c>
      <c r="I13" s="156">
        <v>7.71</v>
      </c>
      <c r="J13" s="58">
        <v>23</v>
      </c>
      <c r="K13" s="157">
        <v>0.57999999999999996</v>
      </c>
      <c r="L13" s="11"/>
      <c r="N13" s="73" t="s">
        <v>7</v>
      </c>
      <c r="O13" s="7">
        <v>1836</v>
      </c>
      <c r="P13" s="8">
        <v>100</v>
      </c>
      <c r="Q13" s="57">
        <v>1620</v>
      </c>
      <c r="R13" s="156">
        <v>88.24</v>
      </c>
      <c r="S13" s="58" t="s">
        <v>36</v>
      </c>
      <c r="T13" s="156" t="s">
        <v>36</v>
      </c>
      <c r="U13" s="58">
        <v>197</v>
      </c>
      <c r="V13" s="156">
        <v>10.73</v>
      </c>
      <c r="W13" s="58" t="s">
        <v>36</v>
      </c>
      <c r="X13" s="157" t="s">
        <v>36</v>
      </c>
      <c r="Y13" s="11"/>
      <c r="AA13" s="73" t="s">
        <v>7</v>
      </c>
      <c r="AB13" s="7">
        <v>2097</v>
      </c>
      <c r="AC13" s="8">
        <v>100</v>
      </c>
      <c r="AD13" s="146">
        <v>1960</v>
      </c>
      <c r="AE13" s="147">
        <v>93.47</v>
      </c>
      <c r="AF13" s="148">
        <v>15</v>
      </c>
      <c r="AG13" s="147">
        <v>0.72</v>
      </c>
      <c r="AH13" s="148">
        <v>106</v>
      </c>
      <c r="AI13" s="147">
        <v>5.05</v>
      </c>
      <c r="AJ13" s="148">
        <v>16</v>
      </c>
      <c r="AK13" s="149">
        <v>0.76</v>
      </c>
      <c r="AL13" s="11"/>
    </row>
    <row r="14" spans="1:38" x14ac:dyDescent="0.25">
      <c r="A14" s="73" t="s">
        <v>8</v>
      </c>
      <c r="B14" s="52">
        <v>30824</v>
      </c>
      <c r="C14" s="8">
        <v>100</v>
      </c>
      <c r="D14" s="57">
        <v>28476</v>
      </c>
      <c r="E14" s="156">
        <v>92.38</v>
      </c>
      <c r="F14" s="58">
        <v>130</v>
      </c>
      <c r="G14" s="156">
        <v>0.42</v>
      </c>
      <c r="H14" s="58">
        <v>1925</v>
      </c>
      <c r="I14" s="156">
        <v>6.25</v>
      </c>
      <c r="J14" s="58">
        <v>293</v>
      </c>
      <c r="K14" s="157">
        <v>0.95</v>
      </c>
      <c r="L14" s="11"/>
      <c r="N14" s="73" t="s">
        <v>8</v>
      </c>
      <c r="O14" s="7">
        <v>16039</v>
      </c>
      <c r="P14" s="8">
        <v>100</v>
      </c>
      <c r="Q14" s="57">
        <v>14725</v>
      </c>
      <c r="R14" s="156">
        <v>91.81</v>
      </c>
      <c r="S14" s="58">
        <v>67</v>
      </c>
      <c r="T14" s="156">
        <v>0.42</v>
      </c>
      <c r="U14" s="58">
        <v>1100</v>
      </c>
      <c r="V14" s="156">
        <v>6.86</v>
      </c>
      <c r="W14" s="58">
        <v>147</v>
      </c>
      <c r="X14" s="157">
        <v>0.91</v>
      </c>
      <c r="Y14" s="11"/>
      <c r="AA14" s="73" t="s">
        <v>8</v>
      </c>
      <c r="AB14" s="7">
        <v>14785</v>
      </c>
      <c r="AC14" s="8">
        <v>100</v>
      </c>
      <c r="AD14" s="146">
        <v>13751</v>
      </c>
      <c r="AE14" s="147">
        <v>93.01</v>
      </c>
      <c r="AF14" s="148">
        <v>63</v>
      </c>
      <c r="AG14" s="147">
        <v>0.43</v>
      </c>
      <c r="AH14" s="148">
        <v>825</v>
      </c>
      <c r="AI14" s="147">
        <v>5.58</v>
      </c>
      <c r="AJ14" s="148">
        <v>146</v>
      </c>
      <c r="AK14" s="149">
        <v>0.98</v>
      </c>
      <c r="AL14" s="11"/>
    </row>
    <row r="15" spans="1:38" x14ac:dyDescent="0.25">
      <c r="A15" s="73" t="s">
        <v>33</v>
      </c>
      <c r="B15" s="52">
        <v>6700</v>
      </c>
      <c r="C15" s="8">
        <v>100</v>
      </c>
      <c r="D15" s="57">
        <v>5894</v>
      </c>
      <c r="E15" s="156">
        <v>87.97</v>
      </c>
      <c r="F15" s="58">
        <v>30</v>
      </c>
      <c r="G15" s="156">
        <v>0.45</v>
      </c>
      <c r="H15" s="58">
        <v>757</v>
      </c>
      <c r="I15" s="156">
        <v>11.3</v>
      </c>
      <c r="J15" s="58">
        <v>19</v>
      </c>
      <c r="K15" s="157">
        <v>0.28000000000000003</v>
      </c>
      <c r="L15" s="11"/>
      <c r="N15" s="73" t="s">
        <v>33</v>
      </c>
      <c r="O15" s="7">
        <v>3317</v>
      </c>
      <c r="P15" s="8">
        <v>100</v>
      </c>
      <c r="Q15" s="57">
        <v>2889</v>
      </c>
      <c r="R15" s="161">
        <v>87.1</v>
      </c>
      <c r="S15" s="58">
        <v>12</v>
      </c>
      <c r="T15" s="156">
        <v>0.36</v>
      </c>
      <c r="U15" s="58">
        <v>406</v>
      </c>
      <c r="V15" s="156">
        <v>12.24</v>
      </c>
      <c r="W15" s="58">
        <v>10</v>
      </c>
      <c r="X15" s="160">
        <v>0.3</v>
      </c>
      <c r="Y15" s="11"/>
      <c r="AA15" s="73" t="s">
        <v>33</v>
      </c>
      <c r="AB15" s="7">
        <v>3383</v>
      </c>
      <c r="AC15" s="8">
        <v>100</v>
      </c>
      <c r="AD15" s="146">
        <v>3005</v>
      </c>
      <c r="AE15" s="147">
        <v>88.83</v>
      </c>
      <c r="AF15" s="148" t="s">
        <v>36</v>
      </c>
      <c r="AG15" s="147" t="s">
        <v>36</v>
      </c>
      <c r="AH15" s="148">
        <v>351</v>
      </c>
      <c r="AI15" s="147">
        <v>10.38</v>
      </c>
      <c r="AJ15" s="148" t="s">
        <v>36</v>
      </c>
      <c r="AK15" s="149" t="s">
        <v>36</v>
      </c>
      <c r="AL15" s="11"/>
    </row>
    <row r="16" spans="1:38" x14ac:dyDescent="0.25">
      <c r="A16" s="73" t="s">
        <v>9</v>
      </c>
      <c r="B16" s="52">
        <v>22746</v>
      </c>
      <c r="C16" s="8">
        <v>100</v>
      </c>
      <c r="D16" s="57">
        <v>21061</v>
      </c>
      <c r="E16" s="156">
        <v>92.59</v>
      </c>
      <c r="F16" s="58">
        <v>71</v>
      </c>
      <c r="G16" s="156">
        <v>0.31</v>
      </c>
      <c r="H16" s="58">
        <v>1482</v>
      </c>
      <c r="I16" s="156">
        <v>6.52</v>
      </c>
      <c r="J16" s="58">
        <v>132</v>
      </c>
      <c r="K16" s="157">
        <v>0.57999999999999996</v>
      </c>
      <c r="L16" s="11"/>
      <c r="N16" s="73" t="s">
        <v>9</v>
      </c>
      <c r="O16" s="7">
        <v>11751</v>
      </c>
      <c r="P16" s="8">
        <v>100</v>
      </c>
      <c r="Q16" s="57">
        <v>10824</v>
      </c>
      <c r="R16" s="161">
        <v>92.1</v>
      </c>
      <c r="S16" s="58">
        <v>36</v>
      </c>
      <c r="T16" s="156">
        <v>0.31</v>
      </c>
      <c r="U16" s="58">
        <v>834</v>
      </c>
      <c r="V16" s="161">
        <v>7.1</v>
      </c>
      <c r="W16" s="58">
        <v>57</v>
      </c>
      <c r="X16" s="157">
        <v>0.49</v>
      </c>
      <c r="Y16" s="11"/>
      <c r="AA16" s="73" t="s">
        <v>9</v>
      </c>
      <c r="AB16" s="7">
        <v>10995</v>
      </c>
      <c r="AC16" s="8">
        <v>100</v>
      </c>
      <c r="AD16" s="146">
        <v>10237</v>
      </c>
      <c r="AE16" s="147">
        <v>93.11</v>
      </c>
      <c r="AF16" s="148">
        <v>35</v>
      </c>
      <c r="AG16" s="147">
        <v>0.32</v>
      </c>
      <c r="AH16" s="148">
        <v>648</v>
      </c>
      <c r="AI16" s="147">
        <v>5.89</v>
      </c>
      <c r="AJ16" s="148">
        <v>75</v>
      </c>
      <c r="AK16" s="149">
        <v>0.68</v>
      </c>
      <c r="AL16" s="11"/>
    </row>
    <row r="17" spans="1:38" x14ac:dyDescent="0.25">
      <c r="A17" s="73" t="s">
        <v>10</v>
      </c>
      <c r="B17" s="52">
        <v>6728</v>
      </c>
      <c r="C17" s="8">
        <v>100</v>
      </c>
      <c r="D17" s="57">
        <v>5538</v>
      </c>
      <c r="E17" s="156">
        <v>82.31</v>
      </c>
      <c r="F17" s="58">
        <v>28</v>
      </c>
      <c r="G17" s="156">
        <v>0.42</v>
      </c>
      <c r="H17" s="58">
        <v>1101</v>
      </c>
      <c r="I17" s="156">
        <v>16.36</v>
      </c>
      <c r="J17" s="58">
        <v>61</v>
      </c>
      <c r="K17" s="157">
        <v>0.91</v>
      </c>
      <c r="L17" s="11"/>
      <c r="N17" s="73" t="s">
        <v>10</v>
      </c>
      <c r="O17" s="7">
        <v>3278</v>
      </c>
      <c r="P17" s="8">
        <v>100</v>
      </c>
      <c r="Q17" s="57">
        <v>2625</v>
      </c>
      <c r="R17" s="156">
        <v>80.08</v>
      </c>
      <c r="S17" s="58">
        <v>16</v>
      </c>
      <c r="T17" s="156">
        <v>0.49</v>
      </c>
      <c r="U17" s="58">
        <v>612</v>
      </c>
      <c r="V17" s="156">
        <v>18.670000000000002</v>
      </c>
      <c r="W17" s="58">
        <v>25</v>
      </c>
      <c r="X17" s="157">
        <v>0.76</v>
      </c>
      <c r="Y17" s="11"/>
      <c r="AA17" s="73" t="s">
        <v>10</v>
      </c>
      <c r="AB17" s="7">
        <v>3450</v>
      </c>
      <c r="AC17" s="8">
        <v>100</v>
      </c>
      <c r="AD17" s="146">
        <v>2913</v>
      </c>
      <c r="AE17" s="147">
        <v>84.43</v>
      </c>
      <c r="AF17" s="148">
        <v>12</v>
      </c>
      <c r="AG17" s="147">
        <v>0.35</v>
      </c>
      <c r="AH17" s="148">
        <v>489</v>
      </c>
      <c r="AI17" s="147">
        <v>14.18</v>
      </c>
      <c r="AJ17" s="148">
        <v>36</v>
      </c>
      <c r="AK17" s="149">
        <v>1.04</v>
      </c>
      <c r="AL17" s="11"/>
    </row>
    <row r="18" spans="1:38" x14ac:dyDescent="0.25">
      <c r="A18" s="73" t="s">
        <v>34</v>
      </c>
      <c r="B18" s="52">
        <v>65705</v>
      </c>
      <c r="C18" s="8">
        <v>100</v>
      </c>
      <c r="D18" s="57">
        <v>59147</v>
      </c>
      <c r="E18" s="156">
        <v>90.02</v>
      </c>
      <c r="F18" s="58">
        <v>419</v>
      </c>
      <c r="G18" s="156">
        <v>0.64</v>
      </c>
      <c r="H18" s="58">
        <v>5710</v>
      </c>
      <c r="I18" s="156">
        <v>8.69</v>
      </c>
      <c r="J18" s="58">
        <v>429</v>
      </c>
      <c r="K18" s="157">
        <v>0.65</v>
      </c>
      <c r="L18" s="11"/>
      <c r="N18" s="73" t="s">
        <v>34</v>
      </c>
      <c r="O18" s="7">
        <v>33326</v>
      </c>
      <c r="P18" s="8">
        <v>100</v>
      </c>
      <c r="Q18" s="57">
        <v>29758</v>
      </c>
      <c r="R18" s="156">
        <v>89.29</v>
      </c>
      <c r="S18" s="58">
        <v>184</v>
      </c>
      <c r="T18" s="156">
        <v>0.55000000000000004</v>
      </c>
      <c r="U18" s="58">
        <v>3175</v>
      </c>
      <c r="V18" s="156">
        <v>9.5299999999999994</v>
      </c>
      <c r="W18" s="58">
        <v>209</v>
      </c>
      <c r="X18" s="157">
        <v>0.63</v>
      </c>
      <c r="Y18" s="11"/>
      <c r="AA18" s="73" t="s">
        <v>34</v>
      </c>
      <c r="AB18" s="7">
        <v>32379</v>
      </c>
      <c r="AC18" s="8">
        <v>100</v>
      </c>
      <c r="AD18" s="146">
        <v>29389</v>
      </c>
      <c r="AE18" s="147">
        <v>90.77</v>
      </c>
      <c r="AF18" s="148">
        <v>235</v>
      </c>
      <c r="AG18" s="147">
        <v>0.73</v>
      </c>
      <c r="AH18" s="148">
        <v>2535</v>
      </c>
      <c r="AI18" s="147">
        <v>7.82</v>
      </c>
      <c r="AJ18" s="148">
        <v>220</v>
      </c>
      <c r="AK18" s="149">
        <v>0.68</v>
      </c>
      <c r="AL18" s="11"/>
    </row>
    <row r="19" spans="1:38" x14ac:dyDescent="0.25">
      <c r="A19" s="73" t="s">
        <v>11</v>
      </c>
      <c r="B19" s="52">
        <v>4957</v>
      </c>
      <c r="C19" s="8">
        <v>100</v>
      </c>
      <c r="D19" s="57">
        <v>4088</v>
      </c>
      <c r="E19" s="156">
        <v>82.47</v>
      </c>
      <c r="F19" s="58">
        <v>17</v>
      </c>
      <c r="G19" s="156">
        <v>0.34</v>
      </c>
      <c r="H19" s="58">
        <v>827</v>
      </c>
      <c r="I19" s="156">
        <v>16.690000000000001</v>
      </c>
      <c r="J19" s="58">
        <v>25</v>
      </c>
      <c r="K19" s="160">
        <v>0.5</v>
      </c>
      <c r="L19" s="11"/>
      <c r="N19" s="73" t="s">
        <v>11</v>
      </c>
      <c r="O19" s="7">
        <v>2347</v>
      </c>
      <c r="P19" s="8">
        <v>100</v>
      </c>
      <c r="Q19" s="57">
        <v>1849</v>
      </c>
      <c r="R19" s="156">
        <v>78.78</v>
      </c>
      <c r="S19" s="58" t="s">
        <v>36</v>
      </c>
      <c r="T19" s="156" t="s">
        <v>36</v>
      </c>
      <c r="U19" s="58">
        <v>478</v>
      </c>
      <c r="V19" s="156">
        <v>20.37</v>
      </c>
      <c r="W19" s="58" t="s">
        <v>36</v>
      </c>
      <c r="X19" s="160" t="s">
        <v>36</v>
      </c>
      <c r="Y19" s="11"/>
      <c r="AA19" s="73" t="s">
        <v>11</v>
      </c>
      <c r="AB19" s="7">
        <v>2610</v>
      </c>
      <c r="AC19" s="8">
        <v>100</v>
      </c>
      <c r="AD19" s="146">
        <v>2239</v>
      </c>
      <c r="AE19" s="147">
        <v>85.79</v>
      </c>
      <c r="AF19" s="148" t="s">
        <v>36</v>
      </c>
      <c r="AG19" s="147" t="s">
        <v>36</v>
      </c>
      <c r="AH19" s="148">
        <v>349</v>
      </c>
      <c r="AI19" s="147">
        <v>13.37</v>
      </c>
      <c r="AJ19" s="148" t="s">
        <v>36</v>
      </c>
      <c r="AK19" s="149" t="s">
        <v>36</v>
      </c>
      <c r="AL19" s="11"/>
    </row>
    <row r="20" spans="1:38" x14ac:dyDescent="0.25">
      <c r="A20" s="73" t="s">
        <v>12</v>
      </c>
      <c r="B20" s="52">
        <v>9050</v>
      </c>
      <c r="C20" s="8">
        <v>100</v>
      </c>
      <c r="D20" s="57">
        <v>7973</v>
      </c>
      <c r="E20" s="156">
        <v>88.1</v>
      </c>
      <c r="F20" s="58">
        <v>29</v>
      </c>
      <c r="G20" s="156">
        <v>0.32</v>
      </c>
      <c r="H20" s="58">
        <v>870</v>
      </c>
      <c r="I20" s="156">
        <v>9.61</v>
      </c>
      <c r="J20" s="58">
        <v>178</v>
      </c>
      <c r="K20" s="157">
        <v>1.97</v>
      </c>
      <c r="L20" s="11"/>
      <c r="N20" s="73" t="s">
        <v>12</v>
      </c>
      <c r="O20" s="7">
        <v>4293</v>
      </c>
      <c r="P20" s="8">
        <v>100</v>
      </c>
      <c r="Q20" s="57">
        <v>3719</v>
      </c>
      <c r="R20" s="156">
        <v>86.63</v>
      </c>
      <c r="S20" s="58">
        <v>13</v>
      </c>
      <c r="T20" s="161">
        <v>0.3</v>
      </c>
      <c r="U20" s="58">
        <v>467</v>
      </c>
      <c r="V20" s="156">
        <v>10.88</v>
      </c>
      <c r="W20" s="58">
        <v>94</v>
      </c>
      <c r="X20" s="157">
        <v>2.19</v>
      </c>
      <c r="Y20" s="11"/>
      <c r="AA20" s="73" t="s">
        <v>12</v>
      </c>
      <c r="AB20" s="7">
        <v>4757</v>
      </c>
      <c r="AC20" s="8">
        <v>100</v>
      </c>
      <c r="AD20" s="146">
        <v>4254</v>
      </c>
      <c r="AE20" s="147">
        <v>89.43</v>
      </c>
      <c r="AF20" s="148">
        <v>16</v>
      </c>
      <c r="AG20" s="147">
        <v>0.34</v>
      </c>
      <c r="AH20" s="148">
        <v>403</v>
      </c>
      <c r="AI20" s="147">
        <v>8.4600000000000009</v>
      </c>
      <c r="AJ20" s="148">
        <v>84</v>
      </c>
      <c r="AK20" s="149">
        <v>1.77</v>
      </c>
      <c r="AL20" s="11"/>
    </row>
    <row r="21" spans="1:38" x14ac:dyDescent="0.25">
      <c r="A21" s="73" t="s">
        <v>13</v>
      </c>
      <c r="B21" s="52">
        <v>24134</v>
      </c>
      <c r="C21" s="8">
        <v>100</v>
      </c>
      <c r="D21" s="57">
        <v>21014</v>
      </c>
      <c r="E21" s="156">
        <v>87.07</v>
      </c>
      <c r="F21" s="58">
        <v>159</v>
      </c>
      <c r="G21" s="156">
        <v>0.66</v>
      </c>
      <c r="H21" s="58">
        <v>2797</v>
      </c>
      <c r="I21" s="156">
        <v>11.59</v>
      </c>
      <c r="J21" s="58">
        <v>164</v>
      </c>
      <c r="K21" s="157">
        <v>0.68</v>
      </c>
      <c r="L21" s="11"/>
      <c r="N21" s="73" t="s">
        <v>13</v>
      </c>
      <c r="O21" s="7">
        <v>12134</v>
      </c>
      <c r="P21" s="8">
        <v>100</v>
      </c>
      <c r="Q21" s="57">
        <v>10322</v>
      </c>
      <c r="R21" s="156">
        <v>85.07</v>
      </c>
      <c r="S21" s="58">
        <v>80</v>
      </c>
      <c r="T21" s="156">
        <v>0.66</v>
      </c>
      <c r="U21" s="58">
        <v>1647</v>
      </c>
      <c r="V21" s="156">
        <v>13.57</v>
      </c>
      <c r="W21" s="58">
        <v>85</v>
      </c>
      <c r="X21" s="160">
        <v>0.7</v>
      </c>
      <c r="Y21" s="11"/>
      <c r="AA21" s="73" t="s">
        <v>13</v>
      </c>
      <c r="AB21" s="7">
        <v>12000</v>
      </c>
      <c r="AC21" s="8">
        <v>100</v>
      </c>
      <c r="AD21" s="146">
        <v>10692</v>
      </c>
      <c r="AE21" s="147">
        <v>89.1</v>
      </c>
      <c r="AF21" s="148">
        <v>79</v>
      </c>
      <c r="AG21" s="147">
        <v>0.66</v>
      </c>
      <c r="AH21" s="148">
        <v>1150</v>
      </c>
      <c r="AI21" s="147">
        <v>9.58</v>
      </c>
      <c r="AJ21" s="148">
        <v>79</v>
      </c>
      <c r="AK21" s="149">
        <v>0.66</v>
      </c>
      <c r="AL21" s="11"/>
    </row>
    <row r="22" spans="1:38" x14ac:dyDescent="0.25">
      <c r="A22" s="73" t="s">
        <v>35</v>
      </c>
      <c r="B22" s="52">
        <v>2177</v>
      </c>
      <c r="C22" s="8">
        <v>100</v>
      </c>
      <c r="D22" s="57">
        <v>1945</v>
      </c>
      <c r="E22" s="156">
        <v>89.34</v>
      </c>
      <c r="F22" s="58" t="s">
        <v>36</v>
      </c>
      <c r="G22" s="156" t="s">
        <v>36</v>
      </c>
      <c r="H22" s="58">
        <v>219</v>
      </c>
      <c r="I22" s="156">
        <v>10.06</v>
      </c>
      <c r="J22" s="58" t="s">
        <v>36</v>
      </c>
      <c r="K22" s="157" t="s">
        <v>36</v>
      </c>
      <c r="L22" s="11"/>
      <c r="N22" s="73" t="s">
        <v>35</v>
      </c>
      <c r="O22" s="7">
        <v>1026</v>
      </c>
      <c r="P22" s="8">
        <v>100</v>
      </c>
      <c r="Q22" s="57">
        <v>902</v>
      </c>
      <c r="R22" s="156">
        <v>87.91</v>
      </c>
      <c r="S22" s="58" t="s">
        <v>36</v>
      </c>
      <c r="T22" s="156" t="s">
        <v>36</v>
      </c>
      <c r="U22" s="58">
        <v>122</v>
      </c>
      <c r="V22" s="156">
        <v>11.89</v>
      </c>
      <c r="W22" s="58" t="s">
        <v>36</v>
      </c>
      <c r="X22" s="157" t="s">
        <v>36</v>
      </c>
      <c r="Y22" s="11"/>
      <c r="AA22" s="73" t="s">
        <v>35</v>
      </c>
      <c r="AB22" s="7">
        <v>1151</v>
      </c>
      <c r="AC22" s="8">
        <v>100</v>
      </c>
      <c r="AD22" s="146">
        <v>1043</v>
      </c>
      <c r="AE22" s="147">
        <v>90.62</v>
      </c>
      <c r="AF22" s="148" t="s">
        <v>36</v>
      </c>
      <c r="AG22" s="147" t="s">
        <v>36</v>
      </c>
      <c r="AH22" s="148">
        <v>97</v>
      </c>
      <c r="AI22" s="147">
        <v>8.43</v>
      </c>
      <c r="AJ22" s="148" t="s">
        <v>36</v>
      </c>
      <c r="AK22" s="149" t="s">
        <v>36</v>
      </c>
      <c r="AL22" s="11"/>
    </row>
    <row r="23" spans="1:38" x14ac:dyDescent="0.25">
      <c r="A23" s="73" t="s">
        <v>14</v>
      </c>
      <c r="B23" s="52">
        <v>179505</v>
      </c>
      <c r="C23" s="8">
        <v>100</v>
      </c>
      <c r="D23" s="57">
        <v>165479</v>
      </c>
      <c r="E23" s="156">
        <v>92.19</v>
      </c>
      <c r="F23" s="58">
        <v>980</v>
      </c>
      <c r="G23" s="156">
        <v>0.55000000000000004</v>
      </c>
      <c r="H23" s="58">
        <v>11605</v>
      </c>
      <c r="I23" s="156">
        <v>6.46</v>
      </c>
      <c r="J23" s="58">
        <v>1441</v>
      </c>
      <c r="K23" s="157">
        <v>0.8</v>
      </c>
      <c r="L23" s="11"/>
      <c r="N23" s="73" t="s">
        <v>14</v>
      </c>
      <c r="O23" s="7">
        <v>93686</v>
      </c>
      <c r="P23" s="8">
        <v>100</v>
      </c>
      <c r="Q23" s="57">
        <v>85736</v>
      </c>
      <c r="R23" s="156">
        <v>91.51</v>
      </c>
      <c r="S23" s="58">
        <v>525</v>
      </c>
      <c r="T23" s="156">
        <v>0.56000000000000005</v>
      </c>
      <c r="U23" s="58">
        <v>6700</v>
      </c>
      <c r="V23" s="156">
        <v>7.15</v>
      </c>
      <c r="W23" s="58">
        <v>725</v>
      </c>
      <c r="X23" s="157">
        <v>0.78</v>
      </c>
      <c r="Y23" s="11"/>
      <c r="AA23" s="73" t="s">
        <v>14</v>
      </c>
      <c r="AB23" s="7">
        <v>85819</v>
      </c>
      <c r="AC23" s="8">
        <v>100</v>
      </c>
      <c r="AD23" s="146">
        <v>79743</v>
      </c>
      <c r="AE23" s="147">
        <v>92.92</v>
      </c>
      <c r="AF23" s="148">
        <v>455</v>
      </c>
      <c r="AG23" s="147">
        <v>0.53</v>
      </c>
      <c r="AH23" s="148">
        <v>4905</v>
      </c>
      <c r="AI23" s="147">
        <v>5.72</v>
      </c>
      <c r="AJ23" s="148">
        <v>716</v>
      </c>
      <c r="AK23" s="149">
        <v>0.83</v>
      </c>
      <c r="AL23" s="11"/>
    </row>
    <row r="24" spans="1:38" x14ac:dyDescent="0.25">
      <c r="A24" s="73" t="s">
        <v>37</v>
      </c>
      <c r="B24" s="52">
        <v>23184</v>
      </c>
      <c r="C24" s="8">
        <v>100</v>
      </c>
      <c r="D24" s="57">
        <v>19588</v>
      </c>
      <c r="E24" s="156">
        <v>84.49</v>
      </c>
      <c r="F24" s="58">
        <v>189</v>
      </c>
      <c r="G24" s="156">
        <v>0.82</v>
      </c>
      <c r="H24" s="58">
        <v>3008</v>
      </c>
      <c r="I24" s="156">
        <v>12.97</v>
      </c>
      <c r="J24" s="58">
        <v>399</v>
      </c>
      <c r="K24" s="157">
        <v>1.72</v>
      </c>
      <c r="L24" s="11"/>
      <c r="N24" s="73" t="s">
        <v>37</v>
      </c>
      <c r="O24" s="7">
        <v>11352</v>
      </c>
      <c r="P24" s="8">
        <v>100</v>
      </c>
      <c r="Q24" s="57">
        <v>9309</v>
      </c>
      <c r="R24" s="161">
        <v>82</v>
      </c>
      <c r="S24" s="58">
        <v>91</v>
      </c>
      <c r="T24" s="161">
        <v>0.8</v>
      </c>
      <c r="U24" s="58">
        <v>1748</v>
      </c>
      <c r="V24" s="161">
        <v>15.4</v>
      </c>
      <c r="W24" s="58">
        <v>204</v>
      </c>
      <c r="X24" s="157">
        <v>1.8</v>
      </c>
      <c r="Y24" s="11"/>
      <c r="AA24" s="73" t="s">
        <v>37</v>
      </c>
      <c r="AB24" s="7">
        <v>11832</v>
      </c>
      <c r="AC24" s="8">
        <v>100</v>
      </c>
      <c r="AD24" s="146">
        <v>10279</v>
      </c>
      <c r="AE24" s="147">
        <v>86.87</v>
      </c>
      <c r="AF24" s="148">
        <v>98</v>
      </c>
      <c r="AG24" s="147">
        <v>0.83</v>
      </c>
      <c r="AH24" s="148">
        <v>1260</v>
      </c>
      <c r="AI24" s="147">
        <v>10.65</v>
      </c>
      <c r="AJ24" s="148">
        <v>195</v>
      </c>
      <c r="AK24" s="149">
        <v>1.65</v>
      </c>
      <c r="AL24" s="11"/>
    </row>
    <row r="25" spans="1:38" x14ac:dyDescent="0.25">
      <c r="A25" s="73" t="s">
        <v>38</v>
      </c>
      <c r="B25" s="52">
        <v>1569</v>
      </c>
      <c r="C25" s="8">
        <v>100</v>
      </c>
      <c r="D25" s="57">
        <v>1416</v>
      </c>
      <c r="E25" s="156">
        <v>90.25</v>
      </c>
      <c r="F25" s="58" t="s">
        <v>36</v>
      </c>
      <c r="G25" s="156" t="s">
        <v>36</v>
      </c>
      <c r="H25" s="58">
        <v>146</v>
      </c>
      <c r="I25" s="156">
        <v>9.31</v>
      </c>
      <c r="J25" s="58" t="s">
        <v>36</v>
      </c>
      <c r="K25" s="157" t="s">
        <v>36</v>
      </c>
      <c r="L25" s="11"/>
      <c r="N25" s="73" t="s">
        <v>38</v>
      </c>
      <c r="O25" s="7">
        <v>714</v>
      </c>
      <c r="P25" s="8">
        <v>100</v>
      </c>
      <c r="Q25" s="57">
        <v>626</v>
      </c>
      <c r="R25" s="156">
        <v>87.68</v>
      </c>
      <c r="S25" s="58" t="s">
        <v>36</v>
      </c>
      <c r="T25" s="156" t="s">
        <v>36</v>
      </c>
      <c r="U25" s="58">
        <v>86</v>
      </c>
      <c r="V25" s="156">
        <v>12.04</v>
      </c>
      <c r="W25" s="58" t="s">
        <v>36</v>
      </c>
      <c r="X25" s="157" t="s">
        <v>36</v>
      </c>
      <c r="Y25" s="11"/>
      <c r="AA25" s="73" t="s">
        <v>38</v>
      </c>
      <c r="AB25" s="7">
        <v>855</v>
      </c>
      <c r="AC25" s="8">
        <v>100</v>
      </c>
      <c r="AD25" s="146">
        <v>790</v>
      </c>
      <c r="AE25" s="147">
        <v>92.4</v>
      </c>
      <c r="AF25" s="148" t="s">
        <v>36</v>
      </c>
      <c r="AG25" s="147" t="s">
        <v>36</v>
      </c>
      <c r="AH25" s="148">
        <v>60</v>
      </c>
      <c r="AI25" s="147">
        <v>7.02</v>
      </c>
      <c r="AJ25" s="148" t="s">
        <v>36</v>
      </c>
      <c r="AK25" s="149" t="s">
        <v>36</v>
      </c>
      <c r="AL25" s="11"/>
    </row>
    <row r="26" spans="1:38" x14ac:dyDescent="0.25">
      <c r="A26" s="73" t="s">
        <v>15</v>
      </c>
      <c r="B26" s="52">
        <v>16338</v>
      </c>
      <c r="C26" s="8">
        <v>100</v>
      </c>
      <c r="D26" s="57">
        <v>15430</v>
      </c>
      <c r="E26" s="156">
        <v>94.44</v>
      </c>
      <c r="F26" s="58">
        <v>51</v>
      </c>
      <c r="G26" s="156">
        <v>0.32</v>
      </c>
      <c r="H26" s="58">
        <v>788</v>
      </c>
      <c r="I26" s="156">
        <v>4.82</v>
      </c>
      <c r="J26" s="58">
        <v>69</v>
      </c>
      <c r="K26" s="157">
        <v>0.42</v>
      </c>
      <c r="L26" s="11"/>
      <c r="N26" s="73" t="s">
        <v>15</v>
      </c>
      <c r="O26" s="7">
        <v>8317</v>
      </c>
      <c r="P26" s="8">
        <v>100</v>
      </c>
      <c r="Q26" s="57">
        <v>7819</v>
      </c>
      <c r="R26" s="156">
        <v>94.01</v>
      </c>
      <c r="S26" s="58">
        <v>29</v>
      </c>
      <c r="T26" s="156">
        <v>0.35</v>
      </c>
      <c r="U26" s="58">
        <v>439</v>
      </c>
      <c r="V26" s="156">
        <v>5.28</v>
      </c>
      <c r="W26" s="58">
        <v>30</v>
      </c>
      <c r="X26" s="157">
        <v>0.36</v>
      </c>
      <c r="Y26" s="11"/>
      <c r="AA26" s="73" t="s">
        <v>15</v>
      </c>
      <c r="AB26" s="7">
        <v>8021</v>
      </c>
      <c r="AC26" s="8">
        <v>100</v>
      </c>
      <c r="AD26" s="146">
        <v>7611</v>
      </c>
      <c r="AE26" s="147">
        <v>94.89</v>
      </c>
      <c r="AF26" s="148">
        <v>22</v>
      </c>
      <c r="AG26" s="147">
        <v>0.27</v>
      </c>
      <c r="AH26" s="148">
        <v>349</v>
      </c>
      <c r="AI26" s="147">
        <v>4.3499999999999996</v>
      </c>
      <c r="AJ26" s="148">
        <v>39</v>
      </c>
      <c r="AK26" s="149">
        <v>0.49</v>
      </c>
      <c r="AL26" s="11"/>
    </row>
    <row r="27" spans="1:38" x14ac:dyDescent="0.25">
      <c r="A27" s="73" t="s">
        <v>16</v>
      </c>
      <c r="B27" s="52">
        <v>12979</v>
      </c>
      <c r="C27" s="8">
        <v>100</v>
      </c>
      <c r="D27" s="57">
        <v>11970</v>
      </c>
      <c r="E27" s="156">
        <v>92.23</v>
      </c>
      <c r="F27" s="58">
        <v>73</v>
      </c>
      <c r="G27" s="156">
        <v>0.56000000000000005</v>
      </c>
      <c r="H27" s="58">
        <v>844</v>
      </c>
      <c r="I27" s="161">
        <v>6.5</v>
      </c>
      <c r="J27" s="58">
        <v>92</v>
      </c>
      <c r="K27" s="157">
        <v>0.71</v>
      </c>
      <c r="L27" s="11"/>
      <c r="N27" s="73" t="s">
        <v>16</v>
      </c>
      <c r="O27" s="7">
        <v>6267</v>
      </c>
      <c r="P27" s="8">
        <v>100</v>
      </c>
      <c r="Q27" s="57">
        <v>5726</v>
      </c>
      <c r="R27" s="156">
        <v>91.37</v>
      </c>
      <c r="S27" s="58">
        <v>36</v>
      </c>
      <c r="T27" s="156">
        <v>0.56999999999999995</v>
      </c>
      <c r="U27" s="58">
        <v>461</v>
      </c>
      <c r="V27" s="161">
        <v>7.36</v>
      </c>
      <c r="W27" s="58">
        <v>44</v>
      </c>
      <c r="X27" s="157">
        <v>0.7</v>
      </c>
      <c r="Y27" s="11"/>
      <c r="AA27" s="73" t="s">
        <v>16</v>
      </c>
      <c r="AB27" s="7">
        <v>6712</v>
      </c>
      <c r="AC27" s="8">
        <v>100</v>
      </c>
      <c r="AD27" s="146">
        <v>6244</v>
      </c>
      <c r="AE27" s="147">
        <v>93.03</v>
      </c>
      <c r="AF27" s="148">
        <v>37</v>
      </c>
      <c r="AG27" s="147">
        <v>0.55000000000000004</v>
      </c>
      <c r="AH27" s="148">
        <v>383</v>
      </c>
      <c r="AI27" s="147">
        <v>5.71</v>
      </c>
      <c r="AJ27" s="148">
        <v>48</v>
      </c>
      <c r="AK27" s="149">
        <v>0.71</v>
      </c>
      <c r="AL27" s="11"/>
    </row>
    <row r="28" spans="1:38" x14ac:dyDescent="0.25">
      <c r="A28" s="73" t="s">
        <v>17</v>
      </c>
      <c r="B28" s="52">
        <v>20507</v>
      </c>
      <c r="C28" s="8">
        <v>100</v>
      </c>
      <c r="D28" s="57">
        <v>18961</v>
      </c>
      <c r="E28" s="156">
        <v>92.46</v>
      </c>
      <c r="F28" s="58">
        <v>102</v>
      </c>
      <c r="G28" s="161">
        <v>0.5</v>
      </c>
      <c r="H28" s="58">
        <v>1188</v>
      </c>
      <c r="I28" s="156">
        <v>5.79</v>
      </c>
      <c r="J28" s="58">
        <v>256</v>
      </c>
      <c r="K28" s="157">
        <v>1.25</v>
      </c>
      <c r="L28" s="11"/>
      <c r="N28" s="73" t="s">
        <v>17</v>
      </c>
      <c r="O28" s="7">
        <v>10108</v>
      </c>
      <c r="P28" s="8">
        <v>100</v>
      </c>
      <c r="Q28" s="57">
        <v>9254</v>
      </c>
      <c r="R28" s="156">
        <v>91.55</v>
      </c>
      <c r="S28" s="58">
        <v>53</v>
      </c>
      <c r="T28" s="161">
        <v>0.52</v>
      </c>
      <c r="U28" s="58">
        <v>662</v>
      </c>
      <c r="V28" s="156">
        <v>6.55</v>
      </c>
      <c r="W28" s="58">
        <v>139</v>
      </c>
      <c r="X28" s="157">
        <v>1.38</v>
      </c>
      <c r="Y28" s="11"/>
      <c r="AA28" s="73" t="s">
        <v>17</v>
      </c>
      <c r="AB28" s="7">
        <v>10399</v>
      </c>
      <c r="AC28" s="8">
        <v>100</v>
      </c>
      <c r="AD28" s="146">
        <v>9707</v>
      </c>
      <c r="AE28" s="147">
        <v>93.35</v>
      </c>
      <c r="AF28" s="148">
        <v>49</v>
      </c>
      <c r="AG28" s="147">
        <v>0.47</v>
      </c>
      <c r="AH28" s="148">
        <v>526</v>
      </c>
      <c r="AI28" s="147">
        <v>5.0599999999999996</v>
      </c>
      <c r="AJ28" s="148">
        <v>117</v>
      </c>
      <c r="AK28" s="149">
        <v>1.1200000000000001</v>
      </c>
      <c r="AL28" s="11"/>
    </row>
    <row r="29" spans="1:38" x14ac:dyDescent="0.25">
      <c r="A29" s="73" t="s">
        <v>39</v>
      </c>
      <c r="B29" s="52">
        <v>2941</v>
      </c>
      <c r="C29" s="8">
        <v>100</v>
      </c>
      <c r="D29" s="57">
        <v>2669</v>
      </c>
      <c r="E29" s="156">
        <v>90.75</v>
      </c>
      <c r="F29" s="58" t="s">
        <v>36</v>
      </c>
      <c r="G29" s="156" t="s">
        <v>36</v>
      </c>
      <c r="H29" s="58">
        <v>224</v>
      </c>
      <c r="I29" s="156">
        <v>7.62</v>
      </c>
      <c r="J29" s="58" t="s">
        <v>36</v>
      </c>
      <c r="K29" s="157" t="s">
        <v>36</v>
      </c>
      <c r="L29" s="11"/>
      <c r="N29" s="73" t="s">
        <v>39</v>
      </c>
      <c r="O29" s="7">
        <v>1447</v>
      </c>
      <c r="P29" s="8">
        <v>100</v>
      </c>
      <c r="Q29" s="57">
        <v>1300</v>
      </c>
      <c r="R29" s="156">
        <v>89.84</v>
      </c>
      <c r="S29" s="58" t="s">
        <v>36</v>
      </c>
      <c r="T29" s="156" t="s">
        <v>36</v>
      </c>
      <c r="U29" s="58">
        <v>119</v>
      </c>
      <c r="V29" s="156">
        <v>8.2200000000000006</v>
      </c>
      <c r="W29" s="58" t="s">
        <v>36</v>
      </c>
      <c r="X29" s="157" t="s">
        <v>36</v>
      </c>
      <c r="Y29" s="11"/>
      <c r="AA29" s="73" t="s">
        <v>39</v>
      </c>
      <c r="AB29" s="7">
        <v>1494</v>
      </c>
      <c r="AC29" s="8">
        <v>100</v>
      </c>
      <c r="AD29" s="146">
        <v>1369</v>
      </c>
      <c r="AE29" s="147">
        <v>91.63</v>
      </c>
      <c r="AF29" s="148" t="s">
        <v>36</v>
      </c>
      <c r="AG29" s="147" t="s">
        <v>36</v>
      </c>
      <c r="AH29" s="148">
        <v>105</v>
      </c>
      <c r="AI29" s="147">
        <v>7.03</v>
      </c>
      <c r="AJ29" s="148" t="s">
        <v>36</v>
      </c>
      <c r="AK29" s="149" t="s">
        <v>36</v>
      </c>
      <c r="AL29" s="11"/>
    </row>
    <row r="30" spans="1:38" ht="15.75" thickBot="1" x14ac:dyDescent="0.3">
      <c r="A30" s="74" t="s">
        <v>18</v>
      </c>
      <c r="B30" s="9">
        <v>16071</v>
      </c>
      <c r="C30" s="10">
        <v>100</v>
      </c>
      <c r="D30" s="59">
        <v>14353</v>
      </c>
      <c r="E30" s="158">
        <v>89.31</v>
      </c>
      <c r="F30" s="60">
        <v>73</v>
      </c>
      <c r="G30" s="158">
        <v>0.45</v>
      </c>
      <c r="H30" s="60">
        <v>1522</v>
      </c>
      <c r="I30" s="158">
        <v>9.4700000000000006</v>
      </c>
      <c r="J30" s="60">
        <v>123</v>
      </c>
      <c r="K30" s="159">
        <v>0.77</v>
      </c>
      <c r="L30" s="11"/>
      <c r="N30" s="74" t="s">
        <v>18</v>
      </c>
      <c r="O30" s="9">
        <v>7918</v>
      </c>
      <c r="P30" s="10">
        <v>100</v>
      </c>
      <c r="Q30" s="59">
        <v>6943</v>
      </c>
      <c r="R30" s="158">
        <v>87.69</v>
      </c>
      <c r="S30" s="60">
        <v>37</v>
      </c>
      <c r="T30" s="158">
        <v>0.46</v>
      </c>
      <c r="U30" s="60">
        <v>878</v>
      </c>
      <c r="V30" s="158">
        <v>11.09</v>
      </c>
      <c r="W30" s="60">
        <v>60</v>
      </c>
      <c r="X30" s="159">
        <v>0.76</v>
      </c>
      <c r="Y30" s="11"/>
      <c r="AA30" s="74" t="s">
        <v>18</v>
      </c>
      <c r="AB30" s="9">
        <v>8153</v>
      </c>
      <c r="AC30" s="10">
        <v>100</v>
      </c>
      <c r="AD30" s="150">
        <v>7410</v>
      </c>
      <c r="AE30" s="151">
        <v>90.89</v>
      </c>
      <c r="AF30" s="152">
        <v>36</v>
      </c>
      <c r="AG30" s="151">
        <v>0.44</v>
      </c>
      <c r="AH30" s="152">
        <v>644</v>
      </c>
      <c r="AI30" s="151">
        <v>7.9</v>
      </c>
      <c r="AJ30" s="152">
        <v>63</v>
      </c>
      <c r="AK30" s="153">
        <v>0.77</v>
      </c>
      <c r="AL30" s="11"/>
    </row>
    <row r="32" spans="1:38" x14ac:dyDescent="0.25">
      <c r="C32" s="11"/>
      <c r="D32" s="11"/>
      <c r="E32" s="11"/>
      <c r="F32" s="11"/>
      <c r="G32" s="11"/>
      <c r="H32" s="11"/>
      <c r="I32" s="11"/>
      <c r="J32" s="11"/>
      <c r="K32" s="11"/>
      <c r="Q32" s="11"/>
    </row>
    <row r="33" spans="3:17" x14ac:dyDescent="0.25">
      <c r="C33" s="11"/>
      <c r="D33" s="11"/>
      <c r="E33" s="11"/>
      <c r="F33" s="11"/>
      <c r="G33" s="11"/>
      <c r="H33" s="11"/>
      <c r="I33" s="11"/>
      <c r="J33" s="11"/>
      <c r="K33" s="11"/>
      <c r="Q33" s="11"/>
    </row>
    <row r="34" spans="3:17" x14ac:dyDescent="0.25">
      <c r="C34" s="11"/>
      <c r="D34" s="11"/>
      <c r="E34" s="11"/>
      <c r="F34" s="11"/>
      <c r="G34" s="11"/>
      <c r="H34" s="11"/>
      <c r="I34" s="11"/>
      <c r="J34" s="11"/>
      <c r="K34" s="11"/>
      <c r="Q34" s="11"/>
    </row>
    <row r="35" spans="3:17" x14ac:dyDescent="0.25">
      <c r="C35" s="11"/>
      <c r="D35" s="11"/>
      <c r="E35" s="11"/>
      <c r="F35" s="11"/>
      <c r="G35" s="11"/>
      <c r="H35" s="11"/>
      <c r="I35" s="11"/>
      <c r="J35" s="11"/>
      <c r="K35" s="11"/>
      <c r="Q35" s="11"/>
    </row>
    <row r="36" spans="3:17" x14ac:dyDescent="0.25">
      <c r="C36" s="11"/>
      <c r="D36" s="11"/>
      <c r="E36" s="11"/>
      <c r="F36" s="11"/>
      <c r="G36" s="11"/>
      <c r="H36" s="11"/>
      <c r="I36" s="11"/>
      <c r="J36" s="11"/>
      <c r="K36" s="11"/>
      <c r="Q36" s="11"/>
    </row>
    <row r="37" spans="3:17" x14ac:dyDescent="0.25">
      <c r="C37" s="11"/>
      <c r="D37" s="11"/>
      <c r="E37" s="11"/>
      <c r="F37" s="11"/>
      <c r="G37" s="11"/>
      <c r="H37" s="11"/>
      <c r="I37" s="11"/>
      <c r="J37" s="11"/>
      <c r="K37" s="11"/>
      <c r="Q37" s="11"/>
    </row>
    <row r="38" spans="3:17" x14ac:dyDescent="0.25">
      <c r="C38" s="11"/>
      <c r="D38" s="11"/>
      <c r="E38" s="11"/>
      <c r="F38" s="11"/>
      <c r="G38" s="11"/>
      <c r="H38" s="11"/>
      <c r="I38" s="11"/>
      <c r="J38" s="11"/>
      <c r="K38" s="11"/>
      <c r="Q38" s="11"/>
    </row>
    <row r="39" spans="3:17" x14ac:dyDescent="0.25">
      <c r="C39" s="11"/>
      <c r="D39" s="11"/>
      <c r="E39" s="11"/>
      <c r="F39" s="11"/>
      <c r="G39" s="11"/>
      <c r="H39" s="11"/>
      <c r="I39" s="11"/>
      <c r="J39" s="11"/>
      <c r="K39" s="11"/>
      <c r="Q39" s="11"/>
    </row>
    <row r="40" spans="3:17" x14ac:dyDescent="0.25">
      <c r="C40" s="11"/>
      <c r="D40" s="11"/>
      <c r="E40" s="11"/>
      <c r="F40" s="11"/>
      <c r="G40" s="11"/>
      <c r="H40" s="11"/>
      <c r="I40" s="11"/>
      <c r="J40" s="11"/>
      <c r="K40" s="11"/>
      <c r="Q40" s="11"/>
    </row>
    <row r="41" spans="3:17" x14ac:dyDescent="0.25">
      <c r="C41" s="11"/>
      <c r="D41" s="11"/>
      <c r="E41" s="11"/>
      <c r="F41" s="11"/>
      <c r="G41" s="11"/>
      <c r="H41" s="11"/>
      <c r="I41" s="11"/>
      <c r="J41" s="11"/>
      <c r="K41" s="11"/>
      <c r="Q41" s="11"/>
    </row>
    <row r="42" spans="3:17" x14ac:dyDescent="0.25">
      <c r="C42" s="11"/>
      <c r="D42" s="11"/>
      <c r="E42" s="11"/>
      <c r="F42" s="11"/>
      <c r="G42" s="11"/>
      <c r="H42" s="11"/>
      <c r="I42" s="11"/>
      <c r="J42" s="11"/>
      <c r="K42" s="11"/>
      <c r="Q42" s="11"/>
    </row>
    <row r="43" spans="3:17" x14ac:dyDescent="0.25">
      <c r="C43" s="11"/>
      <c r="D43" s="11"/>
      <c r="E43" s="11"/>
      <c r="F43" s="11"/>
      <c r="G43" s="11"/>
      <c r="H43" s="11"/>
      <c r="I43" s="11"/>
      <c r="J43" s="11"/>
      <c r="K43" s="11"/>
      <c r="Q43" s="11"/>
    </row>
    <row r="44" spans="3:17" x14ac:dyDescent="0.25">
      <c r="C44" s="11"/>
      <c r="D44" s="11"/>
      <c r="E44" s="11"/>
      <c r="F44" s="11"/>
      <c r="G44" s="11"/>
      <c r="H44" s="11"/>
      <c r="I44" s="11"/>
      <c r="J44" s="11"/>
      <c r="K44" s="11"/>
      <c r="Q44" s="11"/>
    </row>
    <row r="45" spans="3:17" x14ac:dyDescent="0.25">
      <c r="C45" s="11"/>
      <c r="D45" s="11"/>
      <c r="E45" s="11"/>
      <c r="F45" s="11"/>
      <c r="G45" s="11"/>
      <c r="H45" s="11"/>
      <c r="I45" s="11"/>
      <c r="J45" s="11"/>
      <c r="K45" s="11"/>
      <c r="Q45" s="11"/>
    </row>
    <row r="46" spans="3:17" x14ac:dyDescent="0.25">
      <c r="C46" s="11"/>
      <c r="D46" s="11"/>
      <c r="E46" s="11"/>
      <c r="F46" s="11"/>
      <c r="G46" s="11"/>
      <c r="H46" s="11"/>
      <c r="I46" s="11"/>
      <c r="J46" s="11"/>
      <c r="K46" s="11"/>
      <c r="Q46" s="11"/>
    </row>
    <row r="47" spans="3:17" x14ac:dyDescent="0.25">
      <c r="C47" s="11"/>
      <c r="D47" s="11"/>
      <c r="E47" s="11"/>
      <c r="F47" s="11"/>
      <c r="G47" s="11"/>
      <c r="H47" s="11"/>
      <c r="I47" s="11"/>
      <c r="J47" s="11"/>
      <c r="K47" s="11"/>
      <c r="Q47" s="11"/>
    </row>
    <row r="48" spans="3:17" x14ac:dyDescent="0.25">
      <c r="C48" s="11"/>
      <c r="D48" s="11"/>
      <c r="E48" s="11"/>
      <c r="F48" s="11"/>
      <c r="G48" s="11"/>
      <c r="H48" s="11"/>
      <c r="I48" s="11"/>
      <c r="J48" s="11"/>
      <c r="K48" s="11"/>
      <c r="Q48" s="11"/>
    </row>
    <row r="49" spans="3:17" x14ac:dyDescent="0.25">
      <c r="C49" s="11"/>
      <c r="D49" s="11"/>
      <c r="E49" s="11"/>
      <c r="F49" s="11"/>
      <c r="G49" s="11"/>
      <c r="H49" s="11"/>
      <c r="I49" s="11"/>
      <c r="J49" s="11"/>
      <c r="K49" s="11"/>
      <c r="Q49" s="11"/>
    </row>
    <row r="50" spans="3:17" x14ac:dyDescent="0.25">
      <c r="C50" s="11"/>
      <c r="D50" s="11"/>
      <c r="E50" s="11"/>
      <c r="F50" s="11"/>
      <c r="G50" s="11"/>
      <c r="H50" s="11"/>
      <c r="I50" s="11"/>
      <c r="J50" s="11"/>
      <c r="K50" s="11"/>
      <c r="Q50" s="11"/>
    </row>
    <row r="51" spans="3:17" x14ac:dyDescent="0.25">
      <c r="C51" s="11"/>
      <c r="D51" s="11"/>
      <c r="E51" s="11"/>
      <c r="F51" s="11"/>
      <c r="G51" s="11"/>
      <c r="H51" s="11"/>
      <c r="I51" s="11"/>
      <c r="J51" s="11"/>
      <c r="K51" s="11"/>
      <c r="Q51" s="11"/>
    </row>
    <row r="52" spans="3:17" x14ac:dyDescent="0.25">
      <c r="C52" s="11"/>
      <c r="D52" s="11"/>
      <c r="E52" s="11"/>
      <c r="F52" s="11"/>
      <c r="G52" s="11"/>
      <c r="H52" s="11"/>
      <c r="I52" s="11"/>
      <c r="J52" s="11"/>
      <c r="K52" s="11"/>
      <c r="Q52" s="11"/>
    </row>
    <row r="53" spans="3:17" x14ac:dyDescent="0.25">
      <c r="C53" s="11"/>
      <c r="D53" s="11"/>
      <c r="E53" s="11"/>
      <c r="F53" s="11"/>
      <c r="G53" s="11"/>
      <c r="H53" s="11"/>
      <c r="I53" s="11"/>
      <c r="J53" s="11"/>
      <c r="K53" s="11"/>
      <c r="Q53" s="11"/>
    </row>
    <row r="54" spans="3:17" x14ac:dyDescent="0.25">
      <c r="C54" s="11"/>
      <c r="D54" s="11"/>
      <c r="E54" s="11"/>
      <c r="F54" s="11"/>
      <c r="G54" s="11"/>
      <c r="H54" s="11"/>
      <c r="I54" s="11"/>
      <c r="J54" s="11"/>
      <c r="K54" s="11"/>
      <c r="Q54" s="11"/>
    </row>
    <row r="55" spans="3:17" x14ac:dyDescent="0.25">
      <c r="C55" s="11"/>
      <c r="D55" s="11"/>
      <c r="E55" s="11"/>
      <c r="F55" s="11"/>
      <c r="G55" s="11"/>
      <c r="H55" s="11"/>
      <c r="I55" s="11"/>
      <c r="J55" s="11"/>
      <c r="K55" s="11"/>
      <c r="Q55" s="11"/>
    </row>
    <row r="56" spans="3:17" x14ac:dyDescent="0.25">
      <c r="C56" s="11"/>
      <c r="D56" s="11"/>
      <c r="E56" s="11"/>
      <c r="F56" s="11"/>
      <c r="G56" s="11"/>
      <c r="H56" s="11"/>
      <c r="I56" s="11"/>
      <c r="J56" s="11"/>
      <c r="K56" s="11"/>
      <c r="Q56" s="11"/>
    </row>
    <row r="57" spans="3:17" x14ac:dyDescent="0.25">
      <c r="C57" s="11"/>
      <c r="D57" s="11"/>
      <c r="E57" s="11"/>
      <c r="F57" s="11"/>
      <c r="G57" s="11"/>
      <c r="H57" s="11"/>
      <c r="I57" s="11"/>
      <c r="J57" s="11"/>
      <c r="K57" s="11"/>
      <c r="Q57" s="11"/>
    </row>
    <row r="58" spans="3:17" x14ac:dyDescent="0.25">
      <c r="C58" s="11"/>
      <c r="D58" s="11"/>
      <c r="E58" s="11"/>
      <c r="F58" s="11"/>
      <c r="G58" s="11"/>
      <c r="H58" s="11"/>
      <c r="I58" s="11"/>
      <c r="J58" s="11"/>
      <c r="K58" s="11"/>
      <c r="Q58" s="11"/>
    </row>
    <row r="59" spans="3:17" x14ac:dyDescent="0.25">
      <c r="C59" s="11"/>
      <c r="D59" s="11"/>
      <c r="E59" s="11"/>
      <c r="F59" s="11"/>
      <c r="G59" s="11"/>
      <c r="H59" s="11"/>
      <c r="I59" s="11"/>
      <c r="J59" s="11"/>
      <c r="K59" s="11"/>
      <c r="Q59" s="11"/>
    </row>
    <row r="60" spans="3:17" x14ac:dyDescent="0.25">
      <c r="C60" s="11"/>
      <c r="D60" s="11"/>
      <c r="E60" s="11"/>
      <c r="F60" s="11"/>
      <c r="G60" s="11"/>
      <c r="H60" s="11"/>
      <c r="I60" s="11"/>
      <c r="J60" s="11"/>
      <c r="K60" s="11"/>
      <c r="Q60" s="11"/>
    </row>
    <row r="61" spans="3:17" x14ac:dyDescent="0.25">
      <c r="C61" s="11"/>
      <c r="D61" s="11"/>
      <c r="E61" s="11"/>
      <c r="F61" s="11"/>
      <c r="G61" s="11"/>
      <c r="H61" s="11"/>
      <c r="I61" s="11"/>
      <c r="J61" s="11"/>
      <c r="K61" s="11"/>
      <c r="Q61" s="11"/>
    </row>
    <row r="62" spans="3:17" x14ac:dyDescent="0.25">
      <c r="C62" s="11"/>
      <c r="D62" s="11"/>
      <c r="E62" s="11"/>
      <c r="F62" s="11"/>
      <c r="G62" s="11"/>
      <c r="H62" s="11"/>
      <c r="I62" s="11"/>
      <c r="J62" s="11"/>
      <c r="K62" s="11"/>
      <c r="Q62" s="11"/>
    </row>
    <row r="63" spans="3:17" x14ac:dyDescent="0.25">
      <c r="C63" s="11"/>
      <c r="D63" s="11"/>
      <c r="E63" s="11"/>
      <c r="F63" s="11"/>
      <c r="G63" s="11"/>
      <c r="H63" s="11"/>
      <c r="I63" s="11"/>
      <c r="J63" s="11"/>
      <c r="K63" s="11"/>
      <c r="Q63" s="11"/>
    </row>
    <row r="64" spans="3:17" x14ac:dyDescent="0.25">
      <c r="C64" s="11"/>
      <c r="D64" s="11"/>
      <c r="E64" s="11"/>
      <c r="F64" s="11"/>
      <c r="G64" s="11"/>
      <c r="H64" s="11"/>
      <c r="I64" s="11"/>
      <c r="J64" s="11"/>
      <c r="K64" s="11"/>
      <c r="Q64" s="11"/>
    </row>
    <row r="65" spans="3:17" x14ac:dyDescent="0.25">
      <c r="C65" s="11"/>
      <c r="D65" s="11"/>
      <c r="E65" s="11"/>
      <c r="F65" s="11"/>
      <c r="G65" s="11"/>
      <c r="H65" s="11"/>
      <c r="I65" s="11"/>
      <c r="J65" s="11"/>
      <c r="K65" s="11"/>
      <c r="Q65" s="11"/>
    </row>
    <row r="66" spans="3:17" x14ac:dyDescent="0.25">
      <c r="C66" s="11"/>
      <c r="D66" s="11"/>
      <c r="E66" s="11"/>
      <c r="F66" s="11"/>
      <c r="G66" s="11"/>
      <c r="H66" s="11"/>
      <c r="I66" s="11"/>
      <c r="J66" s="11"/>
      <c r="K66" s="11"/>
      <c r="Q66" s="11"/>
    </row>
    <row r="67" spans="3:17" x14ac:dyDescent="0.25">
      <c r="C67" s="11"/>
      <c r="D67" s="11"/>
      <c r="E67" s="11"/>
      <c r="F67" s="11"/>
      <c r="G67" s="11"/>
      <c r="H67" s="11"/>
      <c r="I67" s="11"/>
      <c r="J67" s="11"/>
      <c r="K67" s="11"/>
      <c r="Q67" s="11"/>
    </row>
    <row r="68" spans="3:17" x14ac:dyDescent="0.25">
      <c r="C68" s="11"/>
      <c r="D68" s="11"/>
      <c r="E68" s="11"/>
      <c r="F68" s="11"/>
      <c r="G68" s="11"/>
      <c r="H68" s="11"/>
      <c r="I68" s="11"/>
      <c r="J68" s="11"/>
      <c r="K68" s="11"/>
      <c r="Q68" s="11"/>
    </row>
    <row r="69" spans="3:17" x14ac:dyDescent="0.25">
      <c r="C69" s="11"/>
      <c r="D69" s="11"/>
      <c r="E69" s="11"/>
      <c r="F69" s="11"/>
      <c r="G69" s="11"/>
      <c r="H69" s="11"/>
      <c r="I69" s="11"/>
      <c r="J69" s="11"/>
      <c r="K69" s="11"/>
      <c r="Q69" s="11"/>
    </row>
    <row r="70" spans="3:17" x14ac:dyDescent="0.25">
      <c r="C70" s="11"/>
      <c r="D70" s="11"/>
      <c r="E70" s="11"/>
      <c r="F70" s="11"/>
      <c r="G70" s="11"/>
      <c r="H70" s="11"/>
      <c r="I70" s="11"/>
      <c r="J70" s="11"/>
      <c r="K70" s="11"/>
      <c r="Q70" s="11"/>
    </row>
    <row r="71" spans="3:17" x14ac:dyDescent="0.25">
      <c r="C71" s="11"/>
      <c r="D71" s="11"/>
      <c r="E71" s="11"/>
      <c r="F71" s="11"/>
      <c r="G71" s="11"/>
      <c r="H71" s="11"/>
      <c r="I71" s="11"/>
      <c r="J71" s="11"/>
      <c r="K71" s="11"/>
      <c r="Q71" s="11"/>
    </row>
    <row r="72" spans="3:17" x14ac:dyDescent="0.25">
      <c r="C72" s="11"/>
      <c r="D72" s="11"/>
      <c r="E72" s="11"/>
      <c r="F72" s="11"/>
      <c r="G72" s="11"/>
      <c r="H72" s="11"/>
      <c r="I72" s="11"/>
      <c r="J72" s="11"/>
      <c r="K72" s="11"/>
      <c r="Q72" s="11"/>
    </row>
    <row r="73" spans="3:17" x14ac:dyDescent="0.25">
      <c r="C73" s="11"/>
      <c r="D73" s="11"/>
      <c r="E73" s="11"/>
      <c r="F73" s="11"/>
      <c r="G73" s="11"/>
      <c r="H73" s="11"/>
      <c r="I73" s="11"/>
      <c r="J73" s="11"/>
      <c r="K73" s="11"/>
      <c r="Q73" s="11"/>
    </row>
    <row r="74" spans="3:17" x14ac:dyDescent="0.25">
      <c r="C74" s="11"/>
      <c r="D74" s="11"/>
      <c r="E74" s="11"/>
      <c r="F74" s="11"/>
      <c r="G74" s="11"/>
      <c r="H74" s="11"/>
      <c r="I74" s="11"/>
      <c r="J74" s="11"/>
      <c r="K74" s="11"/>
      <c r="Q74" s="11"/>
    </row>
    <row r="75" spans="3:17" x14ac:dyDescent="0.25">
      <c r="C75" s="11"/>
      <c r="D75" s="11"/>
      <c r="E75" s="11"/>
      <c r="F75" s="11"/>
      <c r="G75" s="11"/>
      <c r="H75" s="11"/>
      <c r="I75" s="11"/>
      <c r="J75" s="11"/>
      <c r="K75" s="11"/>
      <c r="Q75" s="11"/>
    </row>
    <row r="76" spans="3:17" x14ac:dyDescent="0.25">
      <c r="C76" s="11"/>
      <c r="D76" s="11"/>
      <c r="E76" s="11"/>
      <c r="F76" s="11"/>
      <c r="G76" s="11"/>
      <c r="H76" s="11"/>
      <c r="I76" s="11"/>
      <c r="J76" s="11"/>
      <c r="K76" s="11"/>
      <c r="Q76" s="11"/>
    </row>
    <row r="77" spans="3:17" x14ac:dyDescent="0.25">
      <c r="C77" s="11"/>
      <c r="D77" s="11"/>
      <c r="E77" s="11"/>
      <c r="F77" s="11"/>
      <c r="G77" s="11"/>
      <c r="H77" s="11"/>
      <c r="I77" s="11"/>
      <c r="J77" s="11"/>
      <c r="K77" s="11"/>
      <c r="Q77" s="11"/>
    </row>
    <row r="78" spans="3:17" x14ac:dyDescent="0.25">
      <c r="C78" s="11"/>
      <c r="D78" s="11"/>
      <c r="E78" s="11"/>
      <c r="F78" s="11"/>
      <c r="G78" s="11"/>
      <c r="H78" s="11"/>
      <c r="I78" s="11"/>
      <c r="J78" s="11"/>
      <c r="K78" s="11"/>
      <c r="Q78" s="11"/>
    </row>
    <row r="79" spans="3:17" x14ac:dyDescent="0.25">
      <c r="C79" s="11"/>
      <c r="D79" s="11"/>
      <c r="E79" s="11"/>
      <c r="F79" s="11"/>
      <c r="G79" s="11"/>
      <c r="H79" s="11"/>
      <c r="I79" s="11"/>
      <c r="J79" s="11"/>
      <c r="K79" s="11"/>
      <c r="Q79" s="11"/>
    </row>
    <row r="80" spans="3:17" x14ac:dyDescent="0.25">
      <c r="C80" s="11"/>
      <c r="D80" s="11"/>
      <c r="E80" s="11"/>
      <c r="F80" s="11"/>
      <c r="G80" s="11"/>
      <c r="H80" s="11"/>
      <c r="I80" s="11"/>
      <c r="J80" s="11"/>
      <c r="K80" s="11"/>
      <c r="Q80" s="11"/>
    </row>
    <row r="81" spans="3:17" x14ac:dyDescent="0.25">
      <c r="C81" s="11"/>
      <c r="D81" s="11"/>
      <c r="E81" s="11"/>
      <c r="F81" s="11"/>
      <c r="G81" s="11"/>
      <c r="H81" s="11"/>
      <c r="I81" s="11"/>
      <c r="J81" s="11"/>
      <c r="K81" s="11"/>
      <c r="Q81" s="11"/>
    </row>
    <row r="82" spans="3:17" x14ac:dyDescent="0.25">
      <c r="C82" s="11"/>
      <c r="D82" s="11"/>
      <c r="E82" s="11"/>
      <c r="F82" s="11"/>
      <c r="G82" s="11"/>
      <c r="H82" s="11"/>
      <c r="I82" s="11"/>
      <c r="J82" s="11"/>
      <c r="K82" s="11"/>
      <c r="Q82" s="11"/>
    </row>
    <row r="83" spans="3:17" x14ac:dyDescent="0.25">
      <c r="C83" s="11"/>
      <c r="D83" s="11"/>
      <c r="E83" s="11"/>
      <c r="F83" s="11"/>
      <c r="G83" s="11"/>
      <c r="H83" s="11"/>
      <c r="I83" s="11"/>
      <c r="J83" s="11"/>
      <c r="K83" s="11"/>
      <c r="Q83" s="11"/>
    </row>
    <row r="84" spans="3:17" x14ac:dyDescent="0.25">
      <c r="C84" s="11"/>
      <c r="D84" s="11"/>
      <c r="E84" s="11"/>
      <c r="F84" s="11"/>
      <c r="G84" s="11"/>
      <c r="H84" s="11"/>
      <c r="I84" s="11"/>
      <c r="J84" s="11"/>
      <c r="K84" s="11"/>
      <c r="Q84" s="11"/>
    </row>
    <row r="85" spans="3:17" x14ac:dyDescent="0.25">
      <c r="C85" s="11"/>
      <c r="D85" s="11"/>
      <c r="E85" s="11"/>
      <c r="F85" s="11"/>
      <c r="G85" s="11"/>
      <c r="H85" s="11"/>
      <c r="I85" s="11"/>
      <c r="J85" s="11"/>
      <c r="K85" s="11"/>
      <c r="Q85" s="11"/>
    </row>
    <row r="86" spans="3:17" x14ac:dyDescent="0.25">
      <c r="C86" s="11"/>
      <c r="D86" s="11"/>
      <c r="E86" s="11"/>
      <c r="F86" s="11"/>
      <c r="G86" s="11"/>
      <c r="H86" s="11"/>
      <c r="I86" s="11"/>
      <c r="J86" s="11"/>
      <c r="K86" s="11"/>
      <c r="Q86" s="11"/>
    </row>
    <row r="87" spans="3:17" x14ac:dyDescent="0.25">
      <c r="C87" s="11"/>
      <c r="D87" s="11"/>
      <c r="E87" s="11"/>
      <c r="F87" s="11"/>
      <c r="G87" s="11"/>
      <c r="H87" s="11"/>
      <c r="I87" s="11"/>
      <c r="J87" s="11"/>
      <c r="K87" s="11"/>
      <c r="Q87" s="11"/>
    </row>
    <row r="88" spans="3:17" x14ac:dyDescent="0.25">
      <c r="C88" s="11"/>
      <c r="D88" s="11"/>
      <c r="E88" s="11"/>
      <c r="F88" s="11"/>
      <c r="G88" s="11"/>
      <c r="H88" s="11"/>
      <c r="I88" s="11"/>
      <c r="J88" s="11"/>
      <c r="K88" s="11"/>
      <c r="Q88" s="11"/>
    </row>
    <row r="89" spans="3:17" x14ac:dyDescent="0.25">
      <c r="C89" s="11"/>
      <c r="D89" s="11"/>
      <c r="E89" s="11"/>
      <c r="F89" s="11"/>
      <c r="G89" s="11"/>
      <c r="H89" s="11"/>
      <c r="I89" s="11"/>
      <c r="J89" s="11"/>
      <c r="K89" s="11"/>
      <c r="Q89" s="11"/>
    </row>
    <row r="90" spans="3:17" x14ac:dyDescent="0.25">
      <c r="C90" s="11"/>
      <c r="D90" s="11"/>
      <c r="E90" s="11"/>
      <c r="F90" s="11"/>
      <c r="G90" s="11"/>
      <c r="H90" s="11"/>
      <c r="I90" s="11"/>
      <c r="J90" s="11"/>
      <c r="K90" s="11"/>
      <c r="Q90" s="11"/>
    </row>
    <row r="91" spans="3:17" x14ac:dyDescent="0.25">
      <c r="C91" s="11"/>
      <c r="D91" s="11"/>
      <c r="E91" s="11"/>
      <c r="F91" s="11"/>
      <c r="G91" s="11"/>
      <c r="H91" s="11"/>
      <c r="I91" s="11"/>
      <c r="J91" s="11"/>
      <c r="K91" s="11"/>
      <c r="Q91" s="11"/>
    </row>
  </sheetData>
  <mergeCells count="30">
    <mergeCell ref="G2:G4"/>
    <mergeCell ref="A2:A4"/>
    <mergeCell ref="C2:C4"/>
    <mergeCell ref="D2:D4"/>
    <mergeCell ref="E2:E4"/>
    <mergeCell ref="F2:F4"/>
    <mergeCell ref="V2:V4"/>
    <mergeCell ref="H2:H4"/>
    <mergeCell ref="I2:I4"/>
    <mergeCell ref="J2:J4"/>
    <mergeCell ref="K2:K4"/>
    <mergeCell ref="N2:N4"/>
    <mergeCell ref="P2:P4"/>
    <mergeCell ref="Q2:Q4"/>
    <mergeCell ref="R2:R4"/>
    <mergeCell ref="S2:S4"/>
    <mergeCell ref="T2:T4"/>
    <mergeCell ref="U2:U4"/>
    <mergeCell ref="AK2:AK4"/>
    <mergeCell ref="W2:W4"/>
    <mergeCell ref="X2:X4"/>
    <mergeCell ref="AA2:AA4"/>
    <mergeCell ref="AC2:AC4"/>
    <mergeCell ref="AD2:AD4"/>
    <mergeCell ref="AE2:AE4"/>
    <mergeCell ref="AF2:AF4"/>
    <mergeCell ref="AG2:AG4"/>
    <mergeCell ref="AH2:AH4"/>
    <mergeCell ref="AI2:AI4"/>
    <mergeCell ref="AJ2:AJ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B44E0-60A3-451B-9FE1-50730BDADB54}">
  <dimension ref="A1:X34"/>
  <sheetViews>
    <sheetView topLeftCell="M1" zoomScaleNormal="100" workbookViewId="0">
      <selection activeCell="U10" sqref="U10"/>
    </sheetView>
  </sheetViews>
  <sheetFormatPr defaultRowHeight="15" x14ac:dyDescent="0.25"/>
  <cols>
    <col min="1" max="1" width="13.28515625" customWidth="1"/>
    <col min="2" max="2" width="11" customWidth="1"/>
    <col min="3" max="3" width="6.42578125" customWidth="1"/>
    <col min="4" max="11" width="7.85546875" customWidth="1"/>
    <col min="12" max="12" width="10.28515625" customWidth="1"/>
    <col min="13" max="13" width="13.28515625" customWidth="1"/>
    <col min="14" max="14" width="11" customWidth="1"/>
    <col min="15" max="15" width="5.7109375" customWidth="1"/>
    <col min="16" max="23" width="7.85546875" customWidth="1"/>
  </cols>
  <sheetData>
    <row r="1" spans="1:24" s="75" customFormat="1" ht="13.5" thickBot="1" x14ac:dyDescent="0.25">
      <c r="A1" s="49" t="s">
        <v>81</v>
      </c>
      <c r="M1" s="49" t="s">
        <v>82</v>
      </c>
    </row>
    <row r="2" spans="1:24" s="18" customFormat="1" ht="45" customHeight="1" x14ac:dyDescent="0.25">
      <c r="A2" s="33" t="s">
        <v>45</v>
      </c>
      <c r="B2" s="68" t="s">
        <v>79</v>
      </c>
      <c r="C2" s="36" t="s">
        <v>41</v>
      </c>
      <c r="D2" s="66" t="s">
        <v>74</v>
      </c>
      <c r="E2" s="30" t="s">
        <v>41</v>
      </c>
      <c r="F2" s="27" t="s">
        <v>29</v>
      </c>
      <c r="G2" s="30" t="s">
        <v>41</v>
      </c>
      <c r="H2" s="66" t="s">
        <v>75</v>
      </c>
      <c r="I2" s="30" t="s">
        <v>41</v>
      </c>
      <c r="J2" s="27" t="s">
        <v>31</v>
      </c>
      <c r="K2" s="30" t="s">
        <v>41</v>
      </c>
      <c r="M2" s="33" t="s">
        <v>45</v>
      </c>
      <c r="N2" s="68" t="s">
        <v>80</v>
      </c>
      <c r="O2" s="36" t="s">
        <v>41</v>
      </c>
      <c r="P2" s="66" t="s">
        <v>74</v>
      </c>
      <c r="Q2" s="30" t="s">
        <v>41</v>
      </c>
      <c r="R2" s="27" t="s">
        <v>29</v>
      </c>
      <c r="S2" s="30" t="s">
        <v>41</v>
      </c>
      <c r="T2" s="66" t="s">
        <v>75</v>
      </c>
      <c r="U2" s="30" t="s">
        <v>41</v>
      </c>
      <c r="V2" s="27" t="s">
        <v>31</v>
      </c>
      <c r="W2" s="30" t="s">
        <v>41</v>
      </c>
    </row>
    <row r="3" spans="1:24" s="18" customFormat="1" ht="15.75" thickBot="1" x14ac:dyDescent="0.3">
      <c r="A3" s="35"/>
      <c r="B3" s="69"/>
      <c r="C3" s="38"/>
      <c r="D3" s="67"/>
      <c r="E3" s="32"/>
      <c r="F3" s="29"/>
      <c r="G3" s="32"/>
      <c r="H3" s="67"/>
      <c r="I3" s="32"/>
      <c r="J3" s="29"/>
      <c r="K3" s="32"/>
      <c r="M3" s="35"/>
      <c r="N3" s="69"/>
      <c r="O3" s="38"/>
      <c r="P3" s="67"/>
      <c r="Q3" s="32"/>
      <c r="R3" s="29"/>
      <c r="S3" s="32"/>
      <c r="T3" s="67"/>
      <c r="U3" s="32"/>
      <c r="V3" s="29"/>
      <c r="W3" s="32"/>
    </row>
    <row r="4" spans="1:24" x14ac:dyDescent="0.25">
      <c r="A4" s="72" t="s">
        <v>42</v>
      </c>
      <c r="B4" s="51">
        <v>316826</v>
      </c>
      <c r="C4" s="5">
        <v>100</v>
      </c>
      <c r="D4" s="62">
        <v>282380</v>
      </c>
      <c r="E4" s="6">
        <v>89.13</v>
      </c>
      <c r="F4" s="62">
        <v>1572</v>
      </c>
      <c r="G4" s="64">
        <v>0.5</v>
      </c>
      <c r="H4" s="62">
        <v>30296</v>
      </c>
      <c r="I4" s="6">
        <v>9.56</v>
      </c>
      <c r="J4" s="62">
        <v>2578</v>
      </c>
      <c r="K4" s="63">
        <v>0.81</v>
      </c>
      <c r="L4" s="11">
        <f>+K4+I4+G4+E4</f>
        <v>100</v>
      </c>
      <c r="M4" s="72" t="s">
        <v>42</v>
      </c>
      <c r="N4" s="4">
        <v>306807</v>
      </c>
      <c r="O4" s="5">
        <v>100</v>
      </c>
      <c r="P4" s="62">
        <v>279753</v>
      </c>
      <c r="Q4" s="6">
        <v>91.18</v>
      </c>
      <c r="R4" s="62">
        <v>1529</v>
      </c>
      <c r="S4" s="64">
        <v>0.5</v>
      </c>
      <c r="T4" s="62">
        <v>22955</v>
      </c>
      <c r="U4" s="6">
        <v>7.48</v>
      </c>
      <c r="V4" s="62">
        <v>2570</v>
      </c>
      <c r="W4" s="63">
        <v>0.84</v>
      </c>
      <c r="X4" s="11"/>
    </row>
    <row r="5" spans="1:24" x14ac:dyDescent="0.25">
      <c r="A5" s="73" t="s">
        <v>54</v>
      </c>
      <c r="B5" s="52">
        <v>35570</v>
      </c>
      <c r="C5" s="8">
        <v>100</v>
      </c>
      <c r="D5" s="53">
        <v>34576</v>
      </c>
      <c r="E5" s="13">
        <v>97.21</v>
      </c>
      <c r="F5" s="53">
        <v>92</v>
      </c>
      <c r="G5" s="13">
        <v>0.26</v>
      </c>
      <c r="H5" s="53">
        <v>270</v>
      </c>
      <c r="I5" s="13">
        <v>0.76</v>
      </c>
      <c r="J5" s="53">
        <v>632</v>
      </c>
      <c r="K5" s="141">
        <v>1.77</v>
      </c>
      <c r="L5" s="11">
        <f t="shared" ref="L5:L13" si="0">+K5+I5+G5+E5</f>
        <v>100</v>
      </c>
      <c r="M5" s="73" t="s">
        <v>54</v>
      </c>
      <c r="N5" s="7">
        <v>38067</v>
      </c>
      <c r="O5" s="8">
        <v>100</v>
      </c>
      <c r="P5" s="53">
        <v>36817</v>
      </c>
      <c r="Q5" s="13">
        <v>96.72</v>
      </c>
      <c r="R5" s="53">
        <v>112</v>
      </c>
      <c r="S5" s="13">
        <v>0.28999999999999998</v>
      </c>
      <c r="T5" s="53">
        <v>460</v>
      </c>
      <c r="U5" s="13">
        <v>1.21</v>
      </c>
      <c r="V5" s="53">
        <v>678</v>
      </c>
      <c r="W5" s="14">
        <v>1.78</v>
      </c>
      <c r="X5" s="11"/>
    </row>
    <row r="6" spans="1:24" x14ac:dyDescent="0.25">
      <c r="A6" s="73" t="s">
        <v>70</v>
      </c>
      <c r="B6" s="52">
        <v>35421</v>
      </c>
      <c r="C6" s="8">
        <v>100</v>
      </c>
      <c r="D6" s="53">
        <v>34666</v>
      </c>
      <c r="E6" s="13">
        <v>97.87</v>
      </c>
      <c r="F6" s="53">
        <v>133</v>
      </c>
      <c r="G6" s="13">
        <v>0.38</v>
      </c>
      <c r="H6" s="53">
        <v>363</v>
      </c>
      <c r="I6" s="13">
        <v>1.02</v>
      </c>
      <c r="J6" s="53">
        <v>259</v>
      </c>
      <c r="K6" s="14">
        <v>0.73</v>
      </c>
      <c r="L6" s="11">
        <f t="shared" si="0"/>
        <v>100</v>
      </c>
      <c r="M6" s="73" t="s">
        <v>70</v>
      </c>
      <c r="N6" s="7">
        <v>38636</v>
      </c>
      <c r="O6" s="8">
        <v>100</v>
      </c>
      <c r="P6" s="53">
        <v>37552</v>
      </c>
      <c r="Q6" s="13">
        <v>97.19</v>
      </c>
      <c r="R6" s="53">
        <v>139</v>
      </c>
      <c r="S6" s="13">
        <v>0.36</v>
      </c>
      <c r="T6" s="53">
        <v>609</v>
      </c>
      <c r="U6" s="13">
        <v>1.58</v>
      </c>
      <c r="V6" s="53">
        <v>336</v>
      </c>
      <c r="W6" s="14">
        <v>0.87</v>
      </c>
      <c r="X6" s="11"/>
    </row>
    <row r="7" spans="1:24" x14ac:dyDescent="0.25">
      <c r="A7" s="73" t="s">
        <v>55</v>
      </c>
      <c r="B7" s="52">
        <v>35945</v>
      </c>
      <c r="C7" s="8">
        <v>100</v>
      </c>
      <c r="D7" s="53">
        <v>35265</v>
      </c>
      <c r="E7" s="13">
        <v>98.11</v>
      </c>
      <c r="F7" s="53">
        <v>82</v>
      </c>
      <c r="G7" s="13">
        <v>0.23</v>
      </c>
      <c r="H7" s="53">
        <v>454</v>
      </c>
      <c r="I7" s="13">
        <v>1.26</v>
      </c>
      <c r="J7" s="53">
        <v>144</v>
      </c>
      <c r="K7" s="71">
        <v>0.4</v>
      </c>
      <c r="L7" s="11">
        <f t="shared" si="0"/>
        <v>100</v>
      </c>
      <c r="M7" s="73" t="s">
        <v>55</v>
      </c>
      <c r="N7" s="7">
        <v>37563</v>
      </c>
      <c r="O7" s="8">
        <v>100</v>
      </c>
      <c r="P7" s="53">
        <v>36596</v>
      </c>
      <c r="Q7" s="13">
        <v>97.43</v>
      </c>
      <c r="R7" s="53">
        <v>114</v>
      </c>
      <c r="S7" s="70">
        <v>0.3</v>
      </c>
      <c r="T7" s="53">
        <v>666</v>
      </c>
      <c r="U7" s="13">
        <v>1.77</v>
      </c>
      <c r="V7" s="53">
        <v>187</v>
      </c>
      <c r="W7" s="71">
        <v>0.5</v>
      </c>
      <c r="X7" s="11"/>
    </row>
    <row r="8" spans="1:24" x14ac:dyDescent="0.25">
      <c r="A8" s="73" t="s">
        <v>56</v>
      </c>
      <c r="B8" s="52">
        <v>44565</v>
      </c>
      <c r="C8" s="8">
        <v>100</v>
      </c>
      <c r="D8" s="53">
        <v>43432</v>
      </c>
      <c r="E8" s="13">
        <v>97.46</v>
      </c>
      <c r="F8" s="53">
        <v>136</v>
      </c>
      <c r="G8" s="13">
        <v>0.31</v>
      </c>
      <c r="H8" s="53">
        <v>828</v>
      </c>
      <c r="I8" s="13">
        <v>1.86</v>
      </c>
      <c r="J8" s="53">
        <v>169</v>
      </c>
      <c r="K8" s="141">
        <v>0.37</v>
      </c>
      <c r="L8" s="11">
        <f t="shared" si="0"/>
        <v>100</v>
      </c>
      <c r="M8" s="73" t="s">
        <v>56</v>
      </c>
      <c r="N8" s="7">
        <v>44228</v>
      </c>
      <c r="O8" s="8">
        <v>100</v>
      </c>
      <c r="P8" s="53">
        <v>42869</v>
      </c>
      <c r="Q8" s="13">
        <v>96.93</v>
      </c>
      <c r="R8" s="53">
        <v>126</v>
      </c>
      <c r="S8" s="13">
        <v>0.28000000000000003</v>
      </c>
      <c r="T8" s="53">
        <v>1042</v>
      </c>
      <c r="U8" s="13">
        <v>2.36</v>
      </c>
      <c r="V8" s="53">
        <v>191</v>
      </c>
      <c r="W8" s="14">
        <v>0.43</v>
      </c>
      <c r="X8" s="11"/>
    </row>
    <row r="9" spans="1:24" x14ac:dyDescent="0.25">
      <c r="A9" s="73" t="s">
        <v>57</v>
      </c>
      <c r="B9" s="52">
        <v>44816</v>
      </c>
      <c r="C9" s="8">
        <v>100</v>
      </c>
      <c r="D9" s="53">
        <v>42252</v>
      </c>
      <c r="E9" s="13">
        <v>94.28</v>
      </c>
      <c r="F9" s="53">
        <v>183</v>
      </c>
      <c r="G9" s="13">
        <v>0.41</v>
      </c>
      <c r="H9" s="53">
        <v>2133</v>
      </c>
      <c r="I9" s="13">
        <v>4.76</v>
      </c>
      <c r="J9" s="53">
        <v>248</v>
      </c>
      <c r="K9" s="14">
        <v>0.55000000000000004</v>
      </c>
      <c r="L9" s="11">
        <f t="shared" si="0"/>
        <v>100</v>
      </c>
      <c r="M9" s="73" t="s">
        <v>57</v>
      </c>
      <c r="N9" s="7">
        <v>43404</v>
      </c>
      <c r="O9" s="8">
        <v>100</v>
      </c>
      <c r="P9" s="53">
        <v>40852</v>
      </c>
      <c r="Q9" s="13">
        <v>94.12</v>
      </c>
      <c r="R9" s="53">
        <v>212</v>
      </c>
      <c r="S9" s="13">
        <v>0.49</v>
      </c>
      <c r="T9" s="53">
        <v>2067</v>
      </c>
      <c r="U9" s="13">
        <v>4.76</v>
      </c>
      <c r="V9" s="53">
        <v>273</v>
      </c>
      <c r="W9" s="14">
        <v>0.63</v>
      </c>
      <c r="X9" s="11"/>
    </row>
    <row r="10" spans="1:24" x14ac:dyDescent="0.25">
      <c r="A10" s="73" t="s">
        <v>58</v>
      </c>
      <c r="B10" s="52">
        <v>40730</v>
      </c>
      <c r="C10" s="8">
        <v>100</v>
      </c>
      <c r="D10" s="53">
        <v>35624</v>
      </c>
      <c r="E10" s="13">
        <v>87.46</v>
      </c>
      <c r="F10" s="53">
        <v>275</v>
      </c>
      <c r="G10" s="13">
        <v>0.68</v>
      </c>
      <c r="H10" s="53">
        <v>4533</v>
      </c>
      <c r="I10" s="13">
        <v>11.13</v>
      </c>
      <c r="J10" s="53">
        <v>298</v>
      </c>
      <c r="K10" s="14">
        <v>0.73</v>
      </c>
      <c r="L10" s="11">
        <f t="shared" si="0"/>
        <v>100</v>
      </c>
      <c r="M10" s="73" t="s">
        <v>58</v>
      </c>
      <c r="N10" s="7">
        <v>39334</v>
      </c>
      <c r="O10" s="8">
        <v>100</v>
      </c>
      <c r="P10" s="53">
        <v>34811</v>
      </c>
      <c r="Q10" s="70">
        <v>88.5</v>
      </c>
      <c r="R10" s="53">
        <v>262</v>
      </c>
      <c r="S10" s="13">
        <v>0.67</v>
      </c>
      <c r="T10" s="53">
        <v>3929</v>
      </c>
      <c r="U10" s="13">
        <v>9.99</v>
      </c>
      <c r="V10" s="53">
        <v>332</v>
      </c>
      <c r="W10" s="14">
        <v>0.84</v>
      </c>
      <c r="X10" s="11"/>
    </row>
    <row r="11" spans="1:24" x14ac:dyDescent="0.25">
      <c r="A11" s="73" t="s">
        <v>59</v>
      </c>
      <c r="B11" s="52">
        <v>40193</v>
      </c>
      <c r="C11" s="8">
        <v>100</v>
      </c>
      <c r="D11" s="53">
        <v>32321</v>
      </c>
      <c r="E11" s="13">
        <v>80.41</v>
      </c>
      <c r="F11" s="53">
        <v>333</v>
      </c>
      <c r="G11" s="13">
        <v>0.83</v>
      </c>
      <c r="H11" s="53">
        <v>7177</v>
      </c>
      <c r="I11" s="13">
        <v>17.86</v>
      </c>
      <c r="J11" s="53">
        <v>362</v>
      </c>
      <c r="K11" s="71">
        <v>0.9</v>
      </c>
      <c r="L11" s="11">
        <f t="shared" si="0"/>
        <v>100</v>
      </c>
      <c r="M11" s="73" t="s">
        <v>59</v>
      </c>
      <c r="N11" s="7">
        <v>37384</v>
      </c>
      <c r="O11" s="8">
        <v>100</v>
      </c>
      <c r="P11" s="53">
        <v>30677</v>
      </c>
      <c r="Q11" s="13">
        <v>82.06</v>
      </c>
      <c r="R11" s="53">
        <v>302</v>
      </c>
      <c r="S11" s="13">
        <v>0.81</v>
      </c>
      <c r="T11" s="53">
        <v>6082</v>
      </c>
      <c r="U11" s="13">
        <v>16.27</v>
      </c>
      <c r="V11" s="53">
        <v>323</v>
      </c>
      <c r="W11" s="14">
        <v>0.86</v>
      </c>
      <c r="X11" s="11"/>
    </row>
    <row r="12" spans="1:24" x14ac:dyDescent="0.25">
      <c r="A12" s="73" t="s">
        <v>60</v>
      </c>
      <c r="B12" s="52">
        <v>26855</v>
      </c>
      <c r="C12" s="8">
        <v>100</v>
      </c>
      <c r="D12" s="53">
        <v>18103</v>
      </c>
      <c r="E12" s="13">
        <v>67.41</v>
      </c>
      <c r="F12" s="53">
        <v>227</v>
      </c>
      <c r="G12" s="13">
        <v>0.85</v>
      </c>
      <c r="H12" s="53">
        <v>8211</v>
      </c>
      <c r="I12" s="13">
        <v>30.58</v>
      </c>
      <c r="J12" s="53">
        <v>314</v>
      </c>
      <c r="K12" s="141">
        <v>1.1599999999999999</v>
      </c>
      <c r="L12" s="11">
        <f t="shared" si="0"/>
        <v>100</v>
      </c>
      <c r="M12" s="73" t="s">
        <v>60</v>
      </c>
      <c r="N12" s="7">
        <v>20531</v>
      </c>
      <c r="O12" s="8">
        <v>100</v>
      </c>
      <c r="P12" s="53">
        <v>15185</v>
      </c>
      <c r="Q12" s="13">
        <v>73.959999999999994</v>
      </c>
      <c r="R12" s="53">
        <v>201</v>
      </c>
      <c r="S12" s="13">
        <v>0.98</v>
      </c>
      <c r="T12" s="53">
        <v>4965</v>
      </c>
      <c r="U12" s="13">
        <v>24.18</v>
      </c>
      <c r="V12" s="53">
        <v>180</v>
      </c>
      <c r="W12" s="14">
        <v>0.88</v>
      </c>
      <c r="X12" s="11"/>
    </row>
    <row r="13" spans="1:24" ht="15.75" thickBot="1" x14ac:dyDescent="0.3">
      <c r="A13" s="74" t="s">
        <v>53</v>
      </c>
      <c r="B13" s="9">
        <v>12731</v>
      </c>
      <c r="C13" s="10">
        <v>100</v>
      </c>
      <c r="D13" s="15">
        <v>6141</v>
      </c>
      <c r="E13" s="16">
        <v>48.24</v>
      </c>
      <c r="F13" s="15">
        <v>111</v>
      </c>
      <c r="G13" s="16">
        <v>0.87</v>
      </c>
      <c r="H13" s="15">
        <v>6327</v>
      </c>
      <c r="I13" s="65">
        <v>49.7</v>
      </c>
      <c r="J13" s="15">
        <v>152</v>
      </c>
      <c r="K13" s="17">
        <v>1.19</v>
      </c>
      <c r="L13" s="11">
        <f t="shared" si="0"/>
        <v>100</v>
      </c>
      <c r="M13" s="74" t="s">
        <v>53</v>
      </c>
      <c r="N13" s="9">
        <v>7660</v>
      </c>
      <c r="O13" s="10">
        <v>100</v>
      </c>
      <c r="P13" s="15">
        <v>4394</v>
      </c>
      <c r="Q13" s="16">
        <v>57.36</v>
      </c>
      <c r="R13" s="15">
        <v>61</v>
      </c>
      <c r="S13" s="65">
        <v>0.8</v>
      </c>
      <c r="T13" s="15">
        <v>3135</v>
      </c>
      <c r="U13" s="65">
        <v>40.93</v>
      </c>
      <c r="V13" s="15">
        <v>70</v>
      </c>
      <c r="W13" s="17">
        <v>0.91</v>
      </c>
      <c r="X13" s="11"/>
    </row>
    <row r="14" spans="1:24" ht="35.450000000000003" customHeight="1" x14ac:dyDescent="0.25"/>
    <row r="15" spans="1:24" x14ac:dyDescent="0.25">
      <c r="N15" s="11"/>
      <c r="O15" s="11"/>
      <c r="V15" s="11"/>
      <c r="W15" s="11"/>
    </row>
    <row r="16" spans="1:24" x14ac:dyDescent="0.25">
      <c r="N16" s="11"/>
      <c r="O16" s="11"/>
      <c r="V16" s="11"/>
      <c r="W16" s="11"/>
    </row>
    <row r="17" spans="2:23" x14ac:dyDescent="0.25">
      <c r="N17" s="11"/>
      <c r="O17" s="11"/>
      <c r="V17" s="11"/>
      <c r="W17" s="11"/>
    </row>
    <row r="18" spans="2:23" x14ac:dyDescent="0.25">
      <c r="N18" s="11"/>
      <c r="O18" s="11"/>
      <c r="V18" s="11"/>
      <c r="W18" s="11"/>
    </row>
    <row r="19" spans="2:23" x14ac:dyDescent="0.25">
      <c r="N19" s="11"/>
      <c r="O19" s="11"/>
      <c r="V19" s="11"/>
      <c r="W19" s="11"/>
    </row>
    <row r="20" spans="2:23" x14ac:dyDescent="0.25">
      <c r="N20" s="11"/>
      <c r="O20" s="11"/>
      <c r="V20" s="11"/>
      <c r="W20" s="11"/>
    </row>
    <row r="21" spans="2:23" x14ac:dyDescent="0.25">
      <c r="N21" s="11"/>
      <c r="O21" s="11"/>
      <c r="V21" s="11"/>
      <c r="W21" s="11"/>
    </row>
    <row r="22" spans="2:23" x14ac:dyDescent="0.25">
      <c r="N22" s="11"/>
      <c r="O22" s="11"/>
      <c r="V22" s="11"/>
      <c r="W22" s="11"/>
    </row>
    <row r="23" spans="2:23" x14ac:dyDescent="0.25">
      <c r="N23" s="11"/>
      <c r="O23" s="11"/>
      <c r="V23" s="11"/>
      <c r="W23" s="11"/>
    </row>
    <row r="24" spans="2:23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2:23" x14ac:dyDescent="0.25">
      <c r="B25" s="11"/>
      <c r="C25" s="11"/>
      <c r="D25" s="11"/>
      <c r="E25" s="11"/>
      <c r="F25" s="11"/>
      <c r="G25" s="11"/>
      <c r="H25" s="11"/>
      <c r="I25" s="11"/>
      <c r="J25" s="11"/>
      <c r="K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2:23" x14ac:dyDescent="0.25">
      <c r="B26" s="11"/>
      <c r="D26" s="11"/>
      <c r="E26" s="11"/>
      <c r="F26" s="11"/>
      <c r="G26" s="11"/>
      <c r="H26" s="11"/>
      <c r="I26" s="11"/>
      <c r="J26" s="11"/>
      <c r="K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2:23" x14ac:dyDescent="0.25">
      <c r="B27" s="11"/>
      <c r="D27" s="11"/>
      <c r="E27" s="11"/>
      <c r="F27" s="11"/>
      <c r="G27" s="11"/>
      <c r="H27" s="11"/>
      <c r="I27" s="11"/>
      <c r="J27" s="11"/>
      <c r="K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2:23" x14ac:dyDescent="0.25">
      <c r="B28" s="11"/>
      <c r="D28" s="11"/>
      <c r="E28" s="11"/>
      <c r="F28" s="11"/>
      <c r="G28" s="11"/>
      <c r="H28" s="11"/>
      <c r="I28" s="11"/>
      <c r="J28" s="11"/>
      <c r="K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2:23" x14ac:dyDescent="0.25">
      <c r="B29" s="11"/>
      <c r="D29" s="11"/>
      <c r="E29" s="11"/>
      <c r="F29" s="11"/>
      <c r="G29" s="11"/>
      <c r="H29" s="11"/>
      <c r="I29" s="11"/>
      <c r="J29" s="11"/>
      <c r="K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2:23" x14ac:dyDescent="0.25">
      <c r="B30" s="11"/>
      <c r="D30" s="11"/>
      <c r="E30" s="11"/>
      <c r="F30" s="11"/>
      <c r="G30" s="11"/>
      <c r="H30" s="11"/>
      <c r="I30" s="11"/>
      <c r="J30" s="11"/>
      <c r="K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2:23" x14ac:dyDescent="0.25">
      <c r="B31" s="11"/>
      <c r="D31" s="11"/>
      <c r="E31" s="11"/>
      <c r="F31" s="11"/>
      <c r="G31" s="11"/>
      <c r="H31" s="11"/>
      <c r="I31" s="11"/>
      <c r="J31" s="11"/>
      <c r="K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2:23" x14ac:dyDescent="0.25">
      <c r="B32" s="11"/>
      <c r="D32" s="11"/>
      <c r="E32" s="11"/>
      <c r="F32" s="11"/>
      <c r="G32" s="11"/>
      <c r="H32" s="11"/>
      <c r="I32" s="11"/>
      <c r="J32" s="11"/>
      <c r="K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2:23" x14ac:dyDescent="0.25">
      <c r="B33" s="11"/>
      <c r="D33" s="11"/>
      <c r="E33" s="11"/>
      <c r="F33" s="11"/>
      <c r="G33" s="11"/>
      <c r="H33" s="11"/>
      <c r="I33" s="11"/>
      <c r="J33" s="11"/>
      <c r="K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2:23" x14ac:dyDescent="0.25">
      <c r="B34" s="11"/>
    </row>
  </sheetData>
  <mergeCells count="22">
    <mergeCell ref="I2:I3"/>
    <mergeCell ref="D2:D3"/>
    <mergeCell ref="H2:H3"/>
    <mergeCell ref="B2:B3"/>
    <mergeCell ref="N2:N3"/>
    <mergeCell ref="A2:A3"/>
    <mergeCell ref="C2:C3"/>
    <mergeCell ref="E2:E3"/>
    <mergeCell ref="F2:F3"/>
    <mergeCell ref="G2:G3"/>
    <mergeCell ref="S2:S3"/>
    <mergeCell ref="U2:U3"/>
    <mergeCell ref="V2:V3"/>
    <mergeCell ref="W2:W3"/>
    <mergeCell ref="J2:J3"/>
    <mergeCell ref="K2:K3"/>
    <mergeCell ref="M2:M3"/>
    <mergeCell ref="O2:O3"/>
    <mergeCell ref="Q2:Q3"/>
    <mergeCell ref="R2:R3"/>
    <mergeCell ref="P2:P3"/>
    <mergeCell ref="T2:T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ED4E2-062B-43E0-B9BD-990757A346F4}">
  <dimension ref="A1:N27"/>
  <sheetViews>
    <sheetView workbookViewId="0">
      <selection activeCell="P19" sqref="P19"/>
    </sheetView>
  </sheetViews>
  <sheetFormatPr defaultRowHeight="15" x14ac:dyDescent="0.25"/>
  <cols>
    <col min="2" max="2" width="12" customWidth="1"/>
    <col min="3" max="3" width="12" bestFit="1" customWidth="1"/>
    <col min="4" max="4" width="11" bestFit="1" customWidth="1"/>
    <col min="5" max="5" width="10.42578125" bestFit="1" customWidth="1"/>
    <col min="6" max="6" width="11" bestFit="1" customWidth="1"/>
    <col min="7" max="7" width="10.42578125" bestFit="1" customWidth="1"/>
    <col min="8" max="8" width="11.28515625" bestFit="1" customWidth="1"/>
    <col min="9" max="9" width="10.42578125" bestFit="1" customWidth="1"/>
    <col min="10" max="10" width="11" bestFit="1" customWidth="1"/>
    <col min="11" max="11" width="11.28515625" customWidth="1"/>
    <col min="12" max="12" width="11" bestFit="1" customWidth="1"/>
    <col min="13" max="13" width="10.42578125" bestFit="1" customWidth="1"/>
    <col min="14" max="14" width="11" bestFit="1" customWidth="1"/>
  </cols>
  <sheetData>
    <row r="1" spans="1:14" ht="15.75" thickBot="1" x14ac:dyDescent="0.3">
      <c r="A1" s="49" t="s">
        <v>73</v>
      </c>
    </row>
    <row r="2" spans="1:14" x14ac:dyDescent="0.25">
      <c r="A2" s="33" t="s">
        <v>61</v>
      </c>
      <c r="B2" s="114" t="s">
        <v>83</v>
      </c>
      <c r="C2" s="81" t="s">
        <v>19</v>
      </c>
      <c r="D2" s="30" t="s">
        <v>28</v>
      </c>
      <c r="E2" s="27" t="s">
        <v>62</v>
      </c>
      <c r="F2" s="30" t="s">
        <v>28</v>
      </c>
      <c r="G2" s="27" t="s">
        <v>20</v>
      </c>
      <c r="H2" s="39" t="s">
        <v>26</v>
      </c>
      <c r="I2" s="41" t="s">
        <v>63</v>
      </c>
      <c r="J2" s="30" t="s">
        <v>28</v>
      </c>
      <c r="K2" s="41" t="s">
        <v>64</v>
      </c>
      <c r="L2" s="30" t="s">
        <v>28</v>
      </c>
      <c r="M2" s="27" t="s">
        <v>21</v>
      </c>
      <c r="N2" s="30" t="s">
        <v>28</v>
      </c>
    </row>
    <row r="3" spans="1:14" ht="15.75" thickBot="1" x14ac:dyDescent="0.3">
      <c r="A3" s="35"/>
      <c r="B3" s="115"/>
      <c r="C3" s="82"/>
      <c r="D3" s="32"/>
      <c r="E3" s="29"/>
      <c r="F3" s="32"/>
      <c r="G3" s="29"/>
      <c r="H3" s="40"/>
      <c r="I3" s="42"/>
      <c r="J3" s="32"/>
      <c r="K3" s="42"/>
      <c r="L3" s="32"/>
      <c r="M3" s="29"/>
      <c r="N3" s="32"/>
    </row>
    <row r="4" spans="1:14" x14ac:dyDescent="0.25">
      <c r="A4" s="72" t="s">
        <v>32</v>
      </c>
      <c r="B4" s="51">
        <v>623633</v>
      </c>
      <c r="C4" s="19">
        <v>36371</v>
      </c>
      <c r="D4" s="6">
        <v>5.83</v>
      </c>
      <c r="E4" s="62">
        <v>24046</v>
      </c>
      <c r="F4" s="6">
        <v>3.86</v>
      </c>
      <c r="G4" s="62">
        <v>15440</v>
      </c>
      <c r="H4" s="6">
        <v>2.48</v>
      </c>
      <c r="I4" s="62">
        <v>12628</v>
      </c>
      <c r="J4" s="6">
        <v>2.02</v>
      </c>
      <c r="K4" s="62">
        <v>13242</v>
      </c>
      <c r="L4" s="6">
        <v>2.12</v>
      </c>
      <c r="M4" s="62">
        <v>6812</v>
      </c>
      <c r="N4" s="63">
        <v>1.0900000000000001</v>
      </c>
    </row>
    <row r="5" spans="1:14" x14ac:dyDescent="0.25">
      <c r="A5" s="73" t="s">
        <v>46</v>
      </c>
      <c r="B5" s="52">
        <v>73637</v>
      </c>
      <c r="C5" s="20">
        <v>187</v>
      </c>
      <c r="D5" s="13">
        <v>0.25</v>
      </c>
      <c r="E5" s="53">
        <v>112</v>
      </c>
      <c r="F5" s="13">
        <v>0.15</v>
      </c>
      <c r="G5" s="53">
        <v>68</v>
      </c>
      <c r="H5" s="13">
        <v>0.09</v>
      </c>
      <c r="I5" s="53">
        <v>238</v>
      </c>
      <c r="J5" s="13">
        <v>0.32</v>
      </c>
      <c r="K5" s="53">
        <v>269</v>
      </c>
      <c r="L5" s="13">
        <v>0.37</v>
      </c>
      <c r="M5" s="53">
        <v>447</v>
      </c>
      <c r="N5" s="14">
        <v>0.61</v>
      </c>
    </row>
    <row r="6" spans="1:14" x14ac:dyDescent="0.25">
      <c r="A6" s="73" t="s">
        <v>70</v>
      </c>
      <c r="B6" s="52">
        <v>74057</v>
      </c>
      <c r="C6" s="20">
        <v>294</v>
      </c>
      <c r="D6" s="70">
        <v>0.4</v>
      </c>
      <c r="E6" s="53">
        <v>238</v>
      </c>
      <c r="F6" s="13">
        <v>0.32</v>
      </c>
      <c r="G6" s="53">
        <v>108</v>
      </c>
      <c r="H6" s="13">
        <v>0.15</v>
      </c>
      <c r="I6" s="53">
        <v>355</v>
      </c>
      <c r="J6" s="13">
        <v>0.48</v>
      </c>
      <c r="K6" s="53">
        <v>408</v>
      </c>
      <c r="L6" s="13">
        <v>0.55000000000000004</v>
      </c>
      <c r="M6" s="53">
        <v>455</v>
      </c>
      <c r="N6" s="14">
        <v>0.61</v>
      </c>
    </row>
    <row r="7" spans="1:14" x14ac:dyDescent="0.25">
      <c r="A7" s="73" t="s">
        <v>47</v>
      </c>
      <c r="B7" s="52">
        <v>73508</v>
      </c>
      <c r="C7" s="20">
        <v>440</v>
      </c>
      <c r="D7" s="70">
        <v>0.6</v>
      </c>
      <c r="E7" s="53">
        <v>292</v>
      </c>
      <c r="F7" s="70">
        <v>0.4</v>
      </c>
      <c r="G7" s="53">
        <v>147</v>
      </c>
      <c r="H7" s="70">
        <v>0.2</v>
      </c>
      <c r="I7" s="53">
        <v>299</v>
      </c>
      <c r="J7" s="13">
        <v>0.41</v>
      </c>
      <c r="K7" s="53">
        <v>354</v>
      </c>
      <c r="L7" s="13">
        <v>0.48</v>
      </c>
      <c r="M7" s="53">
        <v>346</v>
      </c>
      <c r="N7" s="14">
        <v>0.47</v>
      </c>
    </row>
    <row r="8" spans="1:14" x14ac:dyDescent="0.25">
      <c r="A8" s="73" t="s">
        <v>48</v>
      </c>
      <c r="B8" s="52">
        <v>88793</v>
      </c>
      <c r="C8" s="20">
        <v>950</v>
      </c>
      <c r="D8" s="13">
        <v>1.07</v>
      </c>
      <c r="E8" s="53">
        <v>484</v>
      </c>
      <c r="F8" s="13">
        <v>0.55000000000000004</v>
      </c>
      <c r="G8" s="53">
        <v>235</v>
      </c>
      <c r="H8" s="13">
        <v>0.26</v>
      </c>
      <c r="I8" s="53">
        <v>415</v>
      </c>
      <c r="J8" s="13">
        <v>0.47</v>
      </c>
      <c r="K8" s="53">
        <v>466</v>
      </c>
      <c r="L8" s="13">
        <v>0.52</v>
      </c>
      <c r="M8" s="53">
        <v>366</v>
      </c>
      <c r="N8" s="14">
        <v>0.41</v>
      </c>
    </row>
    <row r="9" spans="1:14" x14ac:dyDescent="0.25">
      <c r="A9" s="73" t="s">
        <v>49</v>
      </c>
      <c r="B9" s="52">
        <v>88220</v>
      </c>
      <c r="C9" s="20">
        <v>2505</v>
      </c>
      <c r="D9" s="13">
        <v>2.84</v>
      </c>
      <c r="E9" s="53">
        <v>1293</v>
      </c>
      <c r="F9" s="13">
        <v>1.47</v>
      </c>
      <c r="G9" s="53">
        <v>554</v>
      </c>
      <c r="H9" s="13">
        <v>0.63</v>
      </c>
      <c r="I9" s="53">
        <v>929</v>
      </c>
      <c r="J9" s="13">
        <v>1.05</v>
      </c>
      <c r="K9" s="53">
        <v>819</v>
      </c>
      <c r="L9" s="13">
        <v>0.93</v>
      </c>
      <c r="M9" s="53">
        <v>552</v>
      </c>
      <c r="N9" s="14">
        <v>0.63</v>
      </c>
    </row>
    <row r="10" spans="1:14" x14ac:dyDescent="0.25">
      <c r="A10" s="73" t="s">
        <v>50</v>
      </c>
      <c r="B10" s="52">
        <v>80064</v>
      </c>
      <c r="C10" s="20">
        <v>5595</v>
      </c>
      <c r="D10" s="13">
        <v>6.99</v>
      </c>
      <c r="E10" s="53">
        <v>3617</v>
      </c>
      <c r="F10" s="13">
        <v>4.5199999999999996</v>
      </c>
      <c r="G10" s="53">
        <v>1522</v>
      </c>
      <c r="H10" s="70">
        <v>1.9</v>
      </c>
      <c r="I10" s="53">
        <v>1800</v>
      </c>
      <c r="J10" s="13">
        <v>2.25</v>
      </c>
      <c r="K10" s="53">
        <v>1554</v>
      </c>
      <c r="L10" s="13">
        <v>1.94</v>
      </c>
      <c r="M10" s="53">
        <v>771</v>
      </c>
      <c r="N10" s="14">
        <v>0.96</v>
      </c>
    </row>
    <row r="11" spans="1:14" x14ac:dyDescent="0.25">
      <c r="A11" s="73" t="s">
        <v>51</v>
      </c>
      <c r="B11" s="52">
        <v>77577</v>
      </c>
      <c r="C11" s="20">
        <v>9181</v>
      </c>
      <c r="D11" s="13">
        <v>11.83</v>
      </c>
      <c r="E11" s="53">
        <v>6366</v>
      </c>
      <c r="F11" s="13">
        <v>8.2100000000000009</v>
      </c>
      <c r="G11" s="53">
        <v>3445</v>
      </c>
      <c r="H11" s="13">
        <v>4.4400000000000004</v>
      </c>
      <c r="I11" s="53">
        <v>2928</v>
      </c>
      <c r="J11" s="13">
        <v>3.77</v>
      </c>
      <c r="K11" s="53">
        <v>2542</v>
      </c>
      <c r="L11" s="13">
        <v>3.28</v>
      </c>
      <c r="M11" s="53">
        <v>1095</v>
      </c>
      <c r="N11" s="14">
        <v>1.41</v>
      </c>
    </row>
    <row r="12" spans="1:14" x14ac:dyDescent="0.25">
      <c r="A12" s="73" t="s">
        <v>52</v>
      </c>
      <c r="B12" s="52">
        <v>47386</v>
      </c>
      <c r="C12" s="20">
        <v>9790</v>
      </c>
      <c r="D12" s="13">
        <v>20.66</v>
      </c>
      <c r="E12" s="53">
        <v>6668</v>
      </c>
      <c r="F12" s="13">
        <v>14.07</v>
      </c>
      <c r="G12" s="53">
        <v>4679</v>
      </c>
      <c r="H12" s="13">
        <v>9.8699999999999992</v>
      </c>
      <c r="I12" s="53">
        <v>2998</v>
      </c>
      <c r="J12" s="13">
        <v>6.33</v>
      </c>
      <c r="K12" s="53">
        <v>3171</v>
      </c>
      <c r="L12" s="13">
        <v>6.69</v>
      </c>
      <c r="M12" s="53">
        <v>1267</v>
      </c>
      <c r="N12" s="14">
        <v>2.67</v>
      </c>
    </row>
    <row r="13" spans="1:14" ht="15.75" thickBot="1" x14ac:dyDescent="0.3">
      <c r="A13" s="74" t="s">
        <v>53</v>
      </c>
      <c r="B13" s="9">
        <v>20391</v>
      </c>
      <c r="C13" s="21">
        <v>7429</v>
      </c>
      <c r="D13" s="16">
        <v>36.43</v>
      </c>
      <c r="E13" s="15">
        <v>4976</v>
      </c>
      <c r="F13" s="65">
        <v>24.4</v>
      </c>
      <c r="G13" s="15">
        <v>4682</v>
      </c>
      <c r="H13" s="16">
        <v>22.96</v>
      </c>
      <c r="I13" s="15">
        <v>2666</v>
      </c>
      <c r="J13" s="16">
        <v>13.07</v>
      </c>
      <c r="K13" s="15">
        <v>3659</v>
      </c>
      <c r="L13" s="16">
        <v>17.940000000000001</v>
      </c>
      <c r="M13" s="15">
        <v>1513</v>
      </c>
      <c r="N13" s="17">
        <v>7.42</v>
      </c>
    </row>
    <row r="24" spans="2:14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7" spans="2:14" x14ac:dyDescent="0.25">
      <c r="H27" s="50"/>
    </row>
  </sheetData>
  <mergeCells count="14">
    <mergeCell ref="G2:G3"/>
    <mergeCell ref="B2:B3"/>
    <mergeCell ref="A2:A3"/>
    <mergeCell ref="C2:C3"/>
    <mergeCell ref="D2:D3"/>
    <mergeCell ref="E2:E3"/>
    <mergeCell ref="F2:F3"/>
    <mergeCell ref="N2:N3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C9E55-235F-4A4D-AE45-A05A6A113055}">
  <dimension ref="A1:AE82"/>
  <sheetViews>
    <sheetView topLeftCell="K1" workbookViewId="0">
      <selection activeCell="R19" sqref="R19"/>
    </sheetView>
  </sheetViews>
  <sheetFormatPr defaultRowHeight="15" x14ac:dyDescent="0.25"/>
  <cols>
    <col min="1" max="1" width="10.140625" customWidth="1"/>
    <col min="2" max="2" width="10.85546875" customWidth="1"/>
    <col min="3" max="3" width="12" customWidth="1"/>
    <col min="5" max="5" width="11.28515625" customWidth="1"/>
    <col min="6" max="6" width="12" customWidth="1"/>
    <col min="8" max="8" width="10.85546875" customWidth="1"/>
    <col min="9" max="9" width="11.42578125" customWidth="1"/>
    <col min="13" max="13" width="11.7109375" customWidth="1"/>
    <col min="14" max="14" width="9.7109375" customWidth="1"/>
    <col min="16" max="16" width="11.7109375" customWidth="1"/>
    <col min="17" max="17" width="9.7109375" customWidth="1"/>
    <col min="19" max="19" width="11.7109375" customWidth="1"/>
    <col min="20" max="20" width="11.5703125" customWidth="1"/>
    <col min="21" max="21" width="6" customWidth="1"/>
    <col min="24" max="24" width="12.140625" customWidth="1"/>
    <col min="29" max="29" width="11.140625" customWidth="1"/>
  </cols>
  <sheetData>
    <row r="1" spans="1:31" s="75" customFormat="1" ht="13.5" thickBot="1" x14ac:dyDescent="0.25">
      <c r="A1" s="49" t="s">
        <v>84</v>
      </c>
      <c r="L1" s="49" t="s">
        <v>85</v>
      </c>
      <c r="W1" s="49" t="s">
        <v>89</v>
      </c>
    </row>
    <row r="2" spans="1:31" ht="34.5" customHeight="1" x14ac:dyDescent="0.25">
      <c r="A2" s="33" t="s">
        <v>23</v>
      </c>
      <c r="B2" s="46" t="s">
        <v>83</v>
      </c>
      <c r="C2" s="76" t="s">
        <v>86</v>
      </c>
      <c r="D2" s="30" t="s">
        <v>28</v>
      </c>
      <c r="E2" s="46" t="s">
        <v>65</v>
      </c>
      <c r="F2" s="43" t="s">
        <v>87</v>
      </c>
      <c r="G2" s="30" t="s">
        <v>26</v>
      </c>
      <c r="H2" s="46" t="s">
        <v>66</v>
      </c>
      <c r="I2" s="43" t="s">
        <v>88</v>
      </c>
      <c r="J2" s="30" t="s">
        <v>26</v>
      </c>
      <c r="L2" s="33" t="s">
        <v>67</v>
      </c>
      <c r="M2" s="122" t="s">
        <v>83</v>
      </c>
      <c r="N2" s="119" t="s">
        <v>86</v>
      </c>
      <c r="O2" s="128" t="s">
        <v>28</v>
      </c>
      <c r="P2" s="90" t="s">
        <v>65</v>
      </c>
      <c r="Q2" s="91" t="s">
        <v>87</v>
      </c>
      <c r="R2" s="92" t="s">
        <v>26</v>
      </c>
      <c r="S2" s="135" t="s">
        <v>66</v>
      </c>
      <c r="T2" s="91" t="s">
        <v>88</v>
      </c>
      <c r="U2" s="92" t="s">
        <v>26</v>
      </c>
      <c r="W2" s="33" t="s">
        <v>67</v>
      </c>
      <c r="X2" s="83" t="s">
        <v>83</v>
      </c>
      <c r="Y2" s="100" t="s">
        <v>22</v>
      </c>
      <c r="Z2" s="107" t="s">
        <v>41</v>
      </c>
      <c r="AA2" s="110" t="s">
        <v>68</v>
      </c>
      <c r="AB2" s="107" t="s">
        <v>41</v>
      </c>
      <c r="AC2" s="110" t="s">
        <v>69</v>
      </c>
      <c r="AD2" s="101" t="s">
        <v>41</v>
      </c>
    </row>
    <row r="3" spans="1:31" ht="33.950000000000003" customHeight="1" x14ac:dyDescent="0.25">
      <c r="A3" s="34"/>
      <c r="B3" s="47"/>
      <c r="C3" s="77"/>
      <c r="D3" s="31"/>
      <c r="E3" s="47"/>
      <c r="F3" s="44"/>
      <c r="G3" s="31"/>
      <c r="H3" s="47"/>
      <c r="I3" s="44"/>
      <c r="J3" s="31"/>
      <c r="L3" s="34"/>
      <c r="M3" s="123"/>
      <c r="N3" s="120"/>
      <c r="O3" s="129"/>
      <c r="P3" s="93"/>
      <c r="Q3" s="94"/>
      <c r="R3" s="95"/>
      <c r="S3" s="136"/>
      <c r="T3" s="94"/>
      <c r="U3" s="95"/>
      <c r="W3" s="34"/>
      <c r="X3" s="84"/>
      <c r="Y3" s="103"/>
      <c r="Z3" s="108"/>
      <c r="AA3" s="111"/>
      <c r="AB3" s="108"/>
      <c r="AC3" s="111"/>
      <c r="AD3" s="104"/>
    </row>
    <row r="4" spans="1:31" ht="15.75" thickBot="1" x14ac:dyDescent="0.3">
      <c r="A4" s="35"/>
      <c r="B4" s="48"/>
      <c r="C4" s="78"/>
      <c r="D4" s="32"/>
      <c r="E4" s="48"/>
      <c r="F4" s="45"/>
      <c r="G4" s="32"/>
      <c r="H4" s="48"/>
      <c r="I4" s="45"/>
      <c r="J4" s="32"/>
      <c r="L4" s="35"/>
      <c r="M4" s="124"/>
      <c r="N4" s="121"/>
      <c r="O4" s="130"/>
      <c r="P4" s="96"/>
      <c r="Q4" s="97"/>
      <c r="R4" s="98"/>
      <c r="S4" s="137"/>
      <c r="T4" s="97"/>
      <c r="U4" s="98"/>
      <c r="W4" s="35"/>
      <c r="X4" s="85"/>
      <c r="Y4" s="105"/>
      <c r="Z4" s="109"/>
      <c r="AA4" s="112"/>
      <c r="AB4" s="109"/>
      <c r="AC4" s="112"/>
      <c r="AD4" s="106"/>
    </row>
    <row r="5" spans="1:31" x14ac:dyDescent="0.25">
      <c r="A5" s="72" t="s">
        <v>32</v>
      </c>
      <c r="B5" s="118">
        <v>623633</v>
      </c>
      <c r="C5" s="55">
        <v>33457</v>
      </c>
      <c r="D5" s="56">
        <v>5.36</v>
      </c>
      <c r="E5" s="118">
        <v>316826</v>
      </c>
      <c r="F5" s="55">
        <v>16676</v>
      </c>
      <c r="G5" s="56">
        <v>5.26</v>
      </c>
      <c r="H5" s="24">
        <v>306807</v>
      </c>
      <c r="I5" s="55">
        <v>16781</v>
      </c>
      <c r="J5" s="56">
        <v>5.47</v>
      </c>
      <c r="L5" s="72" t="s">
        <v>32</v>
      </c>
      <c r="M5" s="125">
        <v>623633</v>
      </c>
      <c r="N5" s="26">
        <v>33457</v>
      </c>
      <c r="O5" s="131">
        <v>5.36</v>
      </c>
      <c r="P5" s="138">
        <v>316826</v>
      </c>
      <c r="Q5" s="87">
        <v>16676</v>
      </c>
      <c r="R5" s="25">
        <v>5.26</v>
      </c>
      <c r="S5" s="86">
        <v>306807</v>
      </c>
      <c r="T5" s="87">
        <v>16781</v>
      </c>
      <c r="U5" s="25">
        <v>5.47</v>
      </c>
      <c r="W5" s="72" t="s">
        <v>32</v>
      </c>
      <c r="X5" s="79">
        <v>623633</v>
      </c>
      <c r="Y5" s="53">
        <v>14871</v>
      </c>
      <c r="Z5" s="13">
        <v>2.38</v>
      </c>
      <c r="AA5" s="12">
        <v>23927</v>
      </c>
      <c r="AB5" s="13">
        <v>3.84</v>
      </c>
      <c r="AC5" s="102">
        <v>13018</v>
      </c>
      <c r="AD5" s="63">
        <v>2.09</v>
      </c>
    </row>
    <row r="6" spans="1:31" x14ac:dyDescent="0.25">
      <c r="A6" s="73" t="s">
        <v>0</v>
      </c>
      <c r="B6" s="52">
        <v>3910</v>
      </c>
      <c r="C6" s="58">
        <v>675</v>
      </c>
      <c r="D6" s="116">
        <v>17.260000000000002</v>
      </c>
      <c r="E6" s="52">
        <v>1837</v>
      </c>
      <c r="F6" s="58">
        <v>343</v>
      </c>
      <c r="G6" s="116">
        <v>18.670000000000002</v>
      </c>
      <c r="H6" s="22">
        <v>2073</v>
      </c>
      <c r="I6" s="58">
        <v>332</v>
      </c>
      <c r="J6" s="116">
        <v>16.02</v>
      </c>
      <c r="L6" s="73" t="s">
        <v>46</v>
      </c>
      <c r="M6" s="126">
        <v>73637</v>
      </c>
      <c r="N6" s="53">
        <v>783</v>
      </c>
      <c r="O6" s="132">
        <v>1.06</v>
      </c>
      <c r="P6" s="139">
        <v>35570</v>
      </c>
      <c r="Q6" s="88">
        <v>285</v>
      </c>
      <c r="R6" s="71">
        <v>0.8</v>
      </c>
      <c r="S6" s="52">
        <v>38067</v>
      </c>
      <c r="T6" s="88">
        <v>498</v>
      </c>
      <c r="U6" s="14">
        <v>1.31</v>
      </c>
      <c r="W6" s="73" t="s">
        <v>46</v>
      </c>
      <c r="X6" s="79">
        <v>73637</v>
      </c>
      <c r="Y6" s="53">
        <v>229</v>
      </c>
      <c r="Z6" s="13">
        <v>0.31</v>
      </c>
      <c r="AA6" s="12">
        <v>314</v>
      </c>
      <c r="AB6" s="13">
        <v>0.43</v>
      </c>
      <c r="AC6" s="88">
        <v>578</v>
      </c>
      <c r="AD6" s="14">
        <v>0.78</v>
      </c>
    </row>
    <row r="7" spans="1:31" x14ac:dyDescent="0.25">
      <c r="A7" s="73" t="s">
        <v>1</v>
      </c>
      <c r="B7" s="52">
        <v>45812</v>
      </c>
      <c r="C7" s="58">
        <v>1906</v>
      </c>
      <c r="D7" s="116">
        <v>4.16</v>
      </c>
      <c r="E7" s="52">
        <v>23554</v>
      </c>
      <c r="F7" s="58">
        <v>953</v>
      </c>
      <c r="G7" s="116">
        <v>4.05</v>
      </c>
      <c r="H7" s="22">
        <v>22258</v>
      </c>
      <c r="I7" s="58">
        <v>953</v>
      </c>
      <c r="J7" s="116">
        <v>4.28</v>
      </c>
      <c r="L7" s="99" t="s">
        <v>71</v>
      </c>
      <c r="M7" s="126">
        <v>74057</v>
      </c>
      <c r="N7" s="53">
        <v>1079</v>
      </c>
      <c r="O7" s="132">
        <v>1.46</v>
      </c>
      <c r="P7" s="139">
        <v>35421</v>
      </c>
      <c r="Q7" s="88">
        <v>393</v>
      </c>
      <c r="R7" s="14">
        <v>1.1100000000000001</v>
      </c>
      <c r="S7" s="52">
        <v>38636</v>
      </c>
      <c r="T7" s="88">
        <v>686</v>
      </c>
      <c r="U7" s="14">
        <v>1.78</v>
      </c>
      <c r="W7" s="99" t="s">
        <v>71</v>
      </c>
      <c r="X7" s="79">
        <v>74057</v>
      </c>
      <c r="Y7" s="53">
        <v>366</v>
      </c>
      <c r="Z7" s="13">
        <v>0.49</v>
      </c>
      <c r="AA7" s="12">
        <v>460</v>
      </c>
      <c r="AB7" s="13">
        <v>0.62</v>
      </c>
      <c r="AC7" s="88">
        <v>761</v>
      </c>
      <c r="AD7" s="14">
        <v>1.03</v>
      </c>
    </row>
    <row r="8" spans="1:31" x14ac:dyDescent="0.25">
      <c r="A8" s="73" t="s">
        <v>2</v>
      </c>
      <c r="B8" s="52">
        <v>24645</v>
      </c>
      <c r="C8" s="58">
        <v>3435</v>
      </c>
      <c r="D8" s="116">
        <v>13.94</v>
      </c>
      <c r="E8" s="52">
        <v>12310</v>
      </c>
      <c r="F8" s="58">
        <v>1809</v>
      </c>
      <c r="G8" s="116">
        <v>14.7</v>
      </c>
      <c r="H8" s="22">
        <v>12335</v>
      </c>
      <c r="I8" s="58">
        <v>1626</v>
      </c>
      <c r="J8" s="116">
        <v>13.18</v>
      </c>
      <c r="L8" s="73" t="s">
        <v>47</v>
      </c>
      <c r="M8" s="126">
        <v>73508</v>
      </c>
      <c r="N8" s="53">
        <v>1126</v>
      </c>
      <c r="O8" s="132">
        <v>1.53</v>
      </c>
      <c r="P8" s="139">
        <v>35945</v>
      </c>
      <c r="Q8" s="88">
        <v>454</v>
      </c>
      <c r="R8" s="14">
        <v>1.26</v>
      </c>
      <c r="S8" s="52">
        <v>37563</v>
      </c>
      <c r="T8" s="88">
        <v>672</v>
      </c>
      <c r="U8" s="14">
        <v>1.79</v>
      </c>
      <c r="W8" s="73" t="s">
        <v>47</v>
      </c>
      <c r="X8" s="79">
        <v>73508</v>
      </c>
      <c r="Y8" s="53">
        <v>381</v>
      </c>
      <c r="Z8" s="13">
        <v>0.52</v>
      </c>
      <c r="AA8" s="12">
        <v>588</v>
      </c>
      <c r="AB8" s="70">
        <v>0.8</v>
      </c>
      <c r="AC8" s="88">
        <v>531</v>
      </c>
      <c r="AD8" s="14">
        <v>0.72</v>
      </c>
    </row>
    <row r="9" spans="1:31" x14ac:dyDescent="0.25">
      <c r="A9" s="73" t="s">
        <v>3</v>
      </c>
      <c r="B9" s="52">
        <v>38662</v>
      </c>
      <c r="C9" s="58">
        <v>3568</v>
      </c>
      <c r="D9" s="116">
        <v>9.23</v>
      </c>
      <c r="E9" s="52">
        <v>19221</v>
      </c>
      <c r="F9" s="58">
        <v>1802</v>
      </c>
      <c r="G9" s="116">
        <v>9.3800000000000008</v>
      </c>
      <c r="H9" s="22">
        <v>19441</v>
      </c>
      <c r="I9" s="58">
        <v>1766</v>
      </c>
      <c r="J9" s="116">
        <v>9.08</v>
      </c>
      <c r="L9" s="73" t="s">
        <v>48</v>
      </c>
      <c r="M9" s="126">
        <v>88793</v>
      </c>
      <c r="N9" s="53">
        <v>2023</v>
      </c>
      <c r="O9" s="132">
        <v>2.2799999999999998</v>
      </c>
      <c r="P9" s="139">
        <v>44565</v>
      </c>
      <c r="Q9" s="88">
        <v>919</v>
      </c>
      <c r="R9" s="14">
        <v>2.06</v>
      </c>
      <c r="S9" s="52">
        <v>44228</v>
      </c>
      <c r="T9" s="88">
        <v>1104</v>
      </c>
      <c r="U9" s="71">
        <v>2.5</v>
      </c>
      <c r="W9" s="73" t="s">
        <v>48</v>
      </c>
      <c r="X9" s="79">
        <v>88793</v>
      </c>
      <c r="Y9" s="53">
        <v>658</v>
      </c>
      <c r="Z9" s="13">
        <v>0.74</v>
      </c>
      <c r="AA9" s="12">
        <v>1196</v>
      </c>
      <c r="AB9" s="13">
        <v>1.35</v>
      </c>
      <c r="AC9" s="88">
        <v>771</v>
      </c>
      <c r="AD9" s="71">
        <v>0.87</v>
      </c>
    </row>
    <row r="10" spans="1:31" x14ac:dyDescent="0.25">
      <c r="A10" s="73" t="s">
        <v>4</v>
      </c>
      <c r="B10" s="52">
        <v>27445</v>
      </c>
      <c r="C10" s="58">
        <v>555</v>
      </c>
      <c r="D10" s="116">
        <v>2.02</v>
      </c>
      <c r="E10" s="52">
        <v>14323</v>
      </c>
      <c r="F10" s="58">
        <v>274</v>
      </c>
      <c r="G10" s="116">
        <v>1.91</v>
      </c>
      <c r="H10" s="22">
        <v>13122</v>
      </c>
      <c r="I10" s="58">
        <v>281</v>
      </c>
      <c r="J10" s="116">
        <v>2.14</v>
      </c>
      <c r="L10" s="73" t="s">
        <v>49</v>
      </c>
      <c r="M10" s="126">
        <v>88220</v>
      </c>
      <c r="N10" s="53">
        <v>4014</v>
      </c>
      <c r="O10" s="132">
        <v>4.55</v>
      </c>
      <c r="P10" s="139">
        <v>44816</v>
      </c>
      <c r="Q10" s="88">
        <v>2081</v>
      </c>
      <c r="R10" s="14">
        <v>4.6399999999999997</v>
      </c>
      <c r="S10" s="52">
        <v>43404</v>
      </c>
      <c r="T10" s="88">
        <v>1933</v>
      </c>
      <c r="U10" s="14">
        <v>4.45</v>
      </c>
      <c r="W10" s="73" t="s">
        <v>72</v>
      </c>
      <c r="X10" s="79">
        <v>88220</v>
      </c>
      <c r="Y10" s="53">
        <v>1324</v>
      </c>
      <c r="Z10" s="70">
        <v>1.5</v>
      </c>
      <c r="AA10" s="12">
        <v>2661</v>
      </c>
      <c r="AB10" s="13">
        <v>3.02</v>
      </c>
      <c r="AC10" s="88">
        <v>1401</v>
      </c>
      <c r="AD10" s="14">
        <v>1.59</v>
      </c>
    </row>
    <row r="11" spans="1:31" x14ac:dyDescent="0.25">
      <c r="A11" s="73" t="s">
        <v>5</v>
      </c>
      <c r="B11" s="52">
        <v>14494</v>
      </c>
      <c r="C11" s="58">
        <v>821</v>
      </c>
      <c r="D11" s="116">
        <v>5.66</v>
      </c>
      <c r="E11" s="52">
        <v>7548</v>
      </c>
      <c r="F11" s="58">
        <v>433</v>
      </c>
      <c r="G11" s="116">
        <v>5.74</v>
      </c>
      <c r="H11" s="22">
        <v>6946</v>
      </c>
      <c r="I11" s="58">
        <v>388</v>
      </c>
      <c r="J11" s="116">
        <v>5.59</v>
      </c>
      <c r="L11" s="73" t="s">
        <v>50</v>
      </c>
      <c r="M11" s="126">
        <v>80064</v>
      </c>
      <c r="N11" s="53">
        <v>7174</v>
      </c>
      <c r="O11" s="132">
        <v>8.9600000000000009</v>
      </c>
      <c r="P11" s="139">
        <v>40730</v>
      </c>
      <c r="Q11" s="88">
        <v>3752</v>
      </c>
      <c r="R11" s="14">
        <v>9.2100000000000009</v>
      </c>
      <c r="S11" s="52">
        <v>39334</v>
      </c>
      <c r="T11" s="88">
        <v>3422</v>
      </c>
      <c r="U11" s="71">
        <v>8.6999999999999993</v>
      </c>
      <c r="W11" s="73" t="s">
        <v>50</v>
      </c>
      <c r="X11" s="79">
        <v>80064</v>
      </c>
      <c r="Y11" s="53">
        <v>2893</v>
      </c>
      <c r="Z11" s="13">
        <v>3.61</v>
      </c>
      <c r="AA11" s="12">
        <v>5204</v>
      </c>
      <c r="AB11" s="70">
        <v>6.5</v>
      </c>
      <c r="AC11" s="88">
        <v>2290</v>
      </c>
      <c r="AD11" s="71">
        <v>2.86</v>
      </c>
    </row>
    <row r="12" spans="1:31" x14ac:dyDescent="0.25">
      <c r="A12" s="73" t="s">
        <v>6</v>
      </c>
      <c r="B12" s="52">
        <v>18617</v>
      </c>
      <c r="C12" s="58">
        <v>1000</v>
      </c>
      <c r="D12" s="116">
        <v>5.37</v>
      </c>
      <c r="E12" s="52">
        <v>8877</v>
      </c>
      <c r="F12" s="58">
        <v>445</v>
      </c>
      <c r="G12" s="116">
        <v>5.01</v>
      </c>
      <c r="H12" s="22">
        <v>9740</v>
      </c>
      <c r="I12" s="58">
        <v>555</v>
      </c>
      <c r="J12" s="116">
        <v>5.7</v>
      </c>
      <c r="L12" s="73" t="s">
        <v>51</v>
      </c>
      <c r="M12" s="126">
        <v>77577</v>
      </c>
      <c r="N12" s="53">
        <v>8768</v>
      </c>
      <c r="O12" s="133">
        <v>11.3</v>
      </c>
      <c r="P12" s="139">
        <v>40193</v>
      </c>
      <c r="Q12" s="88">
        <v>4104</v>
      </c>
      <c r="R12" s="14">
        <v>10.210000000000001</v>
      </c>
      <c r="S12" s="52">
        <v>37384</v>
      </c>
      <c r="T12" s="88">
        <v>4664</v>
      </c>
      <c r="U12" s="14">
        <v>12.48</v>
      </c>
      <c r="W12" s="73" t="s">
        <v>51</v>
      </c>
      <c r="X12" s="79">
        <v>77577</v>
      </c>
      <c r="Y12" s="53">
        <v>4061</v>
      </c>
      <c r="Z12" s="13">
        <v>5.23</v>
      </c>
      <c r="AA12" s="12">
        <v>6517</v>
      </c>
      <c r="AB12" s="70">
        <v>8.4</v>
      </c>
      <c r="AC12" s="88">
        <v>2987</v>
      </c>
      <c r="AD12" s="14">
        <v>3.85</v>
      </c>
    </row>
    <row r="13" spans="1:31" x14ac:dyDescent="0.25">
      <c r="A13" s="73" t="s">
        <v>7</v>
      </c>
      <c r="B13" s="52">
        <v>3933</v>
      </c>
      <c r="C13" s="58">
        <v>189</v>
      </c>
      <c r="D13" s="116">
        <v>4.8099999999999996</v>
      </c>
      <c r="E13" s="52">
        <v>1836</v>
      </c>
      <c r="F13" s="58">
        <v>118</v>
      </c>
      <c r="G13" s="116">
        <v>6.43</v>
      </c>
      <c r="H13" s="22">
        <v>2097</v>
      </c>
      <c r="I13" s="58">
        <v>71</v>
      </c>
      <c r="J13" s="116">
        <v>3.39</v>
      </c>
      <c r="L13" s="73" t="s">
        <v>52</v>
      </c>
      <c r="M13" s="126">
        <v>47386</v>
      </c>
      <c r="N13" s="53">
        <v>5197</v>
      </c>
      <c r="O13" s="132">
        <v>10.97</v>
      </c>
      <c r="P13" s="139">
        <v>26855</v>
      </c>
      <c r="Q13" s="88">
        <v>2674</v>
      </c>
      <c r="R13" s="14">
        <v>9.9600000000000009</v>
      </c>
      <c r="S13" s="52">
        <v>20531</v>
      </c>
      <c r="T13" s="88">
        <v>2523</v>
      </c>
      <c r="U13" s="14">
        <v>12.29</v>
      </c>
      <c r="W13" s="73" t="s">
        <v>52</v>
      </c>
      <c r="X13" s="79">
        <v>47386</v>
      </c>
      <c r="Y13" s="53">
        <v>2811</v>
      </c>
      <c r="Z13" s="13">
        <v>5.93</v>
      </c>
      <c r="AA13" s="12">
        <v>4136</v>
      </c>
      <c r="AB13" s="13">
        <v>8.73</v>
      </c>
      <c r="AC13" s="88">
        <v>2023</v>
      </c>
      <c r="AD13" s="14">
        <v>4.2699999999999996</v>
      </c>
    </row>
    <row r="14" spans="1:31" ht="15.75" thickBot="1" x14ac:dyDescent="0.3">
      <c r="A14" s="73" t="s">
        <v>8</v>
      </c>
      <c r="B14" s="52">
        <v>30824</v>
      </c>
      <c r="C14" s="58">
        <v>1084</v>
      </c>
      <c r="D14" s="116">
        <v>3.52</v>
      </c>
      <c r="E14" s="52">
        <v>16039</v>
      </c>
      <c r="F14" s="58">
        <v>519</v>
      </c>
      <c r="G14" s="116">
        <v>3.24</v>
      </c>
      <c r="H14" s="22">
        <v>14785</v>
      </c>
      <c r="I14" s="58">
        <v>565</v>
      </c>
      <c r="J14" s="116">
        <v>3.82</v>
      </c>
      <c r="L14" s="74" t="s">
        <v>53</v>
      </c>
      <c r="M14" s="127">
        <v>20391</v>
      </c>
      <c r="N14" s="15">
        <v>3293</v>
      </c>
      <c r="O14" s="134">
        <v>16.149999999999999</v>
      </c>
      <c r="P14" s="140">
        <v>12731</v>
      </c>
      <c r="Q14" s="89">
        <v>2014</v>
      </c>
      <c r="R14" s="17">
        <v>15.82</v>
      </c>
      <c r="S14" s="9">
        <v>7660</v>
      </c>
      <c r="T14" s="89">
        <v>1279</v>
      </c>
      <c r="U14" s="113">
        <v>16.7</v>
      </c>
      <c r="W14" s="74" t="s">
        <v>53</v>
      </c>
      <c r="X14" s="80">
        <v>20391</v>
      </c>
      <c r="Y14" s="15">
        <v>2148</v>
      </c>
      <c r="Z14" s="16">
        <v>10.53</v>
      </c>
      <c r="AA14" s="15">
        <v>2851</v>
      </c>
      <c r="AB14" s="16">
        <v>13.98</v>
      </c>
      <c r="AC14" s="89">
        <v>1676</v>
      </c>
      <c r="AD14" s="17">
        <v>8.2200000000000006</v>
      </c>
    </row>
    <row r="15" spans="1:31" x14ac:dyDescent="0.25">
      <c r="A15" s="73" t="s">
        <v>33</v>
      </c>
      <c r="B15" s="52">
        <v>6700</v>
      </c>
      <c r="C15" s="58">
        <v>412</v>
      </c>
      <c r="D15" s="116">
        <v>6.15</v>
      </c>
      <c r="E15" s="52">
        <v>3317</v>
      </c>
      <c r="F15" s="58">
        <v>178</v>
      </c>
      <c r="G15" s="116">
        <v>5.37</v>
      </c>
      <c r="H15" s="22">
        <v>3383</v>
      </c>
      <c r="I15" s="58">
        <v>234</v>
      </c>
      <c r="J15" s="116">
        <v>6.92</v>
      </c>
      <c r="AE15" s="11"/>
    </row>
    <row r="16" spans="1:31" x14ac:dyDescent="0.25">
      <c r="A16" s="73" t="s">
        <v>9</v>
      </c>
      <c r="B16" s="52">
        <v>22746</v>
      </c>
      <c r="C16" s="58">
        <v>740</v>
      </c>
      <c r="D16" s="116">
        <v>3.25</v>
      </c>
      <c r="E16" s="52">
        <v>11751</v>
      </c>
      <c r="F16" s="58">
        <v>328</v>
      </c>
      <c r="G16" s="116">
        <v>2.79</v>
      </c>
      <c r="H16" s="22">
        <v>10995</v>
      </c>
      <c r="I16" s="58">
        <v>412</v>
      </c>
      <c r="J16" s="116">
        <v>3.75</v>
      </c>
      <c r="AE16" s="11"/>
    </row>
    <row r="17" spans="1:31" x14ac:dyDescent="0.25">
      <c r="A17" s="73" t="s">
        <v>10</v>
      </c>
      <c r="B17" s="52">
        <v>6728</v>
      </c>
      <c r="C17" s="58">
        <v>813</v>
      </c>
      <c r="D17" s="116">
        <v>12.08</v>
      </c>
      <c r="E17" s="52">
        <v>3278</v>
      </c>
      <c r="F17" s="58">
        <v>412</v>
      </c>
      <c r="G17" s="116">
        <v>12.57</v>
      </c>
      <c r="H17" s="22">
        <v>3450</v>
      </c>
      <c r="I17" s="58">
        <v>401</v>
      </c>
      <c r="J17" s="116">
        <v>11.62</v>
      </c>
      <c r="AE17" s="11"/>
    </row>
    <row r="18" spans="1:31" x14ac:dyDescent="0.25">
      <c r="A18" s="73" t="s">
        <v>34</v>
      </c>
      <c r="B18" s="52">
        <v>65705</v>
      </c>
      <c r="C18" s="58">
        <v>3505</v>
      </c>
      <c r="D18" s="116">
        <v>5.33</v>
      </c>
      <c r="E18" s="52">
        <v>33326</v>
      </c>
      <c r="F18" s="58">
        <v>1575</v>
      </c>
      <c r="G18" s="116">
        <v>4.7300000000000004</v>
      </c>
      <c r="H18" s="22">
        <v>32379</v>
      </c>
      <c r="I18" s="58">
        <v>1930</v>
      </c>
      <c r="J18" s="116">
        <v>5.96</v>
      </c>
      <c r="AE18" s="11"/>
    </row>
    <row r="19" spans="1:31" x14ac:dyDescent="0.25">
      <c r="A19" s="73" t="s">
        <v>11</v>
      </c>
      <c r="B19" s="52">
        <v>4957</v>
      </c>
      <c r="C19" s="58">
        <v>544</v>
      </c>
      <c r="D19" s="116">
        <v>10.97</v>
      </c>
      <c r="E19" s="52">
        <v>2347</v>
      </c>
      <c r="F19" s="58">
        <v>298</v>
      </c>
      <c r="G19" s="116">
        <v>12.7</v>
      </c>
      <c r="H19" s="22">
        <v>2610</v>
      </c>
      <c r="I19" s="58">
        <v>246</v>
      </c>
      <c r="J19" s="116">
        <v>9.43</v>
      </c>
      <c r="AE19" s="11"/>
    </row>
    <row r="20" spans="1:31" x14ac:dyDescent="0.25">
      <c r="A20" s="73" t="s">
        <v>12</v>
      </c>
      <c r="B20" s="52">
        <v>9050</v>
      </c>
      <c r="C20" s="58">
        <v>719</v>
      </c>
      <c r="D20" s="116">
        <v>7.94</v>
      </c>
      <c r="E20" s="52">
        <v>4293</v>
      </c>
      <c r="F20" s="58">
        <v>393</v>
      </c>
      <c r="G20" s="116">
        <v>9.15</v>
      </c>
      <c r="H20" s="22">
        <v>4757</v>
      </c>
      <c r="I20" s="58">
        <v>326</v>
      </c>
      <c r="J20" s="116">
        <v>6.85</v>
      </c>
      <c r="AE20" s="11"/>
    </row>
    <row r="21" spans="1:31" x14ac:dyDescent="0.25">
      <c r="A21" s="73" t="s">
        <v>13</v>
      </c>
      <c r="B21" s="52">
        <v>24134</v>
      </c>
      <c r="C21" s="58">
        <v>1843</v>
      </c>
      <c r="D21" s="116">
        <v>7.64</v>
      </c>
      <c r="E21" s="52">
        <v>12134</v>
      </c>
      <c r="F21" s="58">
        <v>953</v>
      </c>
      <c r="G21" s="116">
        <v>7.85</v>
      </c>
      <c r="H21" s="22">
        <v>12000</v>
      </c>
      <c r="I21" s="58">
        <v>890</v>
      </c>
      <c r="J21" s="116">
        <v>7.42</v>
      </c>
      <c r="AE21" s="11"/>
    </row>
    <row r="22" spans="1:31" x14ac:dyDescent="0.25">
      <c r="A22" s="73" t="s">
        <v>35</v>
      </c>
      <c r="B22" s="52">
        <v>2177</v>
      </c>
      <c r="C22" s="58">
        <v>107</v>
      </c>
      <c r="D22" s="116">
        <v>4.92</v>
      </c>
      <c r="E22" s="52">
        <v>1026</v>
      </c>
      <c r="F22" s="58">
        <v>43</v>
      </c>
      <c r="G22" s="116">
        <v>4.1900000000000004</v>
      </c>
      <c r="H22" s="22">
        <v>1151</v>
      </c>
      <c r="I22" s="58">
        <v>64</v>
      </c>
      <c r="J22" s="116">
        <v>5.56</v>
      </c>
      <c r="AE22" s="11"/>
    </row>
    <row r="23" spans="1:31" x14ac:dyDescent="0.25">
      <c r="A23" s="73" t="s">
        <v>14</v>
      </c>
      <c r="B23" s="52">
        <v>179505</v>
      </c>
      <c r="C23" s="58">
        <v>6574</v>
      </c>
      <c r="D23" s="116">
        <v>3.66</v>
      </c>
      <c r="E23" s="52">
        <v>93686</v>
      </c>
      <c r="F23" s="58">
        <v>3219</v>
      </c>
      <c r="G23" s="116">
        <v>3.44</v>
      </c>
      <c r="H23" s="22">
        <v>85819</v>
      </c>
      <c r="I23" s="58">
        <v>3355</v>
      </c>
      <c r="J23" s="116">
        <v>3.91</v>
      </c>
      <c r="AE23" s="11"/>
    </row>
    <row r="24" spans="1:31" x14ac:dyDescent="0.25">
      <c r="A24" s="73" t="s">
        <v>37</v>
      </c>
      <c r="B24" s="52">
        <v>23184</v>
      </c>
      <c r="C24" s="58">
        <v>2546</v>
      </c>
      <c r="D24" s="116">
        <v>10.98</v>
      </c>
      <c r="E24" s="52">
        <v>11352</v>
      </c>
      <c r="F24" s="58">
        <v>1462</v>
      </c>
      <c r="G24" s="116">
        <v>12.88</v>
      </c>
      <c r="H24" s="22">
        <v>11832</v>
      </c>
      <c r="I24" s="58">
        <v>1084</v>
      </c>
      <c r="J24" s="116">
        <v>9.16</v>
      </c>
      <c r="X24" s="11"/>
      <c r="Y24" s="11"/>
      <c r="Z24" s="11"/>
      <c r="AA24" s="11"/>
      <c r="AB24" s="11"/>
      <c r="AC24" s="11"/>
      <c r="AD24" s="11"/>
      <c r="AE24" s="11"/>
    </row>
    <row r="25" spans="1:31" x14ac:dyDescent="0.25">
      <c r="A25" s="73" t="s">
        <v>38</v>
      </c>
      <c r="B25" s="52">
        <v>1569</v>
      </c>
      <c r="C25" s="58">
        <v>76</v>
      </c>
      <c r="D25" s="116">
        <v>4.84</v>
      </c>
      <c r="E25" s="52">
        <v>714</v>
      </c>
      <c r="F25" s="58">
        <v>33</v>
      </c>
      <c r="G25" s="116">
        <v>4.62</v>
      </c>
      <c r="H25" s="22">
        <v>855</v>
      </c>
      <c r="I25" s="58">
        <v>43</v>
      </c>
      <c r="J25" s="116">
        <v>5.03</v>
      </c>
      <c r="M25" s="11"/>
      <c r="N25" s="11"/>
      <c r="O25" s="11"/>
      <c r="P25" s="11"/>
      <c r="Q25" s="11"/>
      <c r="R25" s="11"/>
      <c r="S25" s="11"/>
      <c r="T25" s="11"/>
      <c r="U25" s="11"/>
      <c r="X25" s="11"/>
      <c r="Y25" s="11"/>
      <c r="Z25" s="11"/>
      <c r="AA25" s="11"/>
      <c r="AB25" s="11"/>
      <c r="AC25" s="11"/>
      <c r="AD25" s="11"/>
      <c r="AE25" s="11"/>
    </row>
    <row r="26" spans="1:31" x14ac:dyDescent="0.25">
      <c r="A26" s="73" t="s">
        <v>15</v>
      </c>
      <c r="B26" s="52">
        <v>16338</v>
      </c>
      <c r="C26" s="58">
        <v>441</v>
      </c>
      <c r="D26" s="116">
        <v>2.7</v>
      </c>
      <c r="E26" s="52">
        <v>8317</v>
      </c>
      <c r="F26" s="58">
        <v>207</v>
      </c>
      <c r="G26" s="116">
        <v>2.4900000000000002</v>
      </c>
      <c r="H26" s="22">
        <v>8021</v>
      </c>
      <c r="I26" s="58">
        <v>234</v>
      </c>
      <c r="J26" s="116">
        <v>2.92</v>
      </c>
      <c r="M26" s="11"/>
      <c r="N26" s="11"/>
      <c r="O26" s="11"/>
      <c r="P26" s="11"/>
      <c r="Q26" s="11"/>
      <c r="R26" s="11"/>
      <c r="S26" s="11"/>
      <c r="T26" s="11"/>
      <c r="U26" s="11"/>
      <c r="X26" s="11"/>
      <c r="Y26" s="11"/>
      <c r="Z26" s="11"/>
      <c r="AA26" s="11"/>
      <c r="AB26" s="11"/>
      <c r="AC26" s="11"/>
      <c r="AD26" s="11"/>
      <c r="AE26" s="11"/>
    </row>
    <row r="27" spans="1:31" x14ac:dyDescent="0.25">
      <c r="A27" s="73" t="s">
        <v>16</v>
      </c>
      <c r="B27" s="52">
        <v>12979</v>
      </c>
      <c r="C27" s="58">
        <v>446</v>
      </c>
      <c r="D27" s="116">
        <v>3.44</v>
      </c>
      <c r="E27" s="52">
        <v>6267</v>
      </c>
      <c r="F27" s="58">
        <v>199</v>
      </c>
      <c r="G27" s="116">
        <v>3.18</v>
      </c>
      <c r="H27" s="22">
        <v>6712</v>
      </c>
      <c r="I27" s="58">
        <v>247</v>
      </c>
      <c r="J27" s="116">
        <v>3.68</v>
      </c>
      <c r="M27" s="11"/>
      <c r="N27" s="11"/>
      <c r="O27" s="11"/>
      <c r="P27" s="11"/>
      <c r="Q27" s="11"/>
      <c r="R27" s="11"/>
      <c r="S27" s="11"/>
      <c r="T27" s="11"/>
      <c r="U27" s="11"/>
      <c r="X27" s="11"/>
      <c r="Y27" s="11"/>
      <c r="Z27" s="11"/>
      <c r="AA27" s="11"/>
      <c r="AB27" s="11"/>
      <c r="AC27" s="11"/>
      <c r="AD27" s="11"/>
      <c r="AE27" s="11"/>
    </row>
    <row r="28" spans="1:31" x14ac:dyDescent="0.25">
      <c r="A28" s="73" t="s">
        <v>17</v>
      </c>
      <c r="B28" s="52">
        <v>20507</v>
      </c>
      <c r="C28" s="58">
        <v>589</v>
      </c>
      <c r="D28" s="116">
        <v>2.87</v>
      </c>
      <c r="E28" s="52">
        <v>10108</v>
      </c>
      <c r="F28" s="58">
        <v>265</v>
      </c>
      <c r="G28" s="116">
        <v>2.62</v>
      </c>
      <c r="H28" s="22">
        <v>10399</v>
      </c>
      <c r="I28" s="58">
        <v>324</v>
      </c>
      <c r="J28" s="116">
        <v>3.12</v>
      </c>
      <c r="M28" s="11"/>
      <c r="N28" s="11"/>
      <c r="O28" s="11"/>
      <c r="P28" s="11"/>
      <c r="Q28" s="11"/>
      <c r="R28" s="11"/>
      <c r="S28" s="11"/>
      <c r="T28" s="11"/>
      <c r="U28" s="11"/>
      <c r="X28" s="11"/>
      <c r="Y28" s="11"/>
      <c r="Z28" s="11"/>
      <c r="AA28" s="11"/>
      <c r="AB28" s="11"/>
      <c r="AC28" s="11"/>
      <c r="AD28" s="11"/>
      <c r="AE28" s="11"/>
    </row>
    <row r="29" spans="1:31" x14ac:dyDescent="0.25">
      <c r="A29" s="73" t="s">
        <v>39</v>
      </c>
      <c r="B29" s="52">
        <v>2941</v>
      </c>
      <c r="C29" s="58">
        <v>152</v>
      </c>
      <c r="D29" s="116">
        <v>5.17</v>
      </c>
      <c r="E29" s="52">
        <v>1447</v>
      </c>
      <c r="F29" s="58">
        <v>80</v>
      </c>
      <c r="G29" s="116">
        <v>5.53</v>
      </c>
      <c r="H29" s="22">
        <v>1494</v>
      </c>
      <c r="I29" s="58">
        <v>72</v>
      </c>
      <c r="J29" s="116">
        <v>4.82</v>
      </c>
      <c r="M29" s="11"/>
      <c r="N29" s="11"/>
      <c r="O29" s="11"/>
      <c r="P29" s="11"/>
      <c r="Q29" s="11"/>
      <c r="R29" s="11"/>
      <c r="S29" s="11"/>
      <c r="T29" s="11"/>
      <c r="U29" s="11"/>
      <c r="X29" s="11"/>
      <c r="Y29" s="11"/>
      <c r="Z29" s="11"/>
      <c r="AA29" s="11"/>
      <c r="AB29" s="11"/>
      <c r="AC29" s="11"/>
      <c r="AD29" s="11"/>
      <c r="AE29" s="11"/>
    </row>
    <row r="30" spans="1:31" ht="15.75" thickBot="1" x14ac:dyDescent="0.3">
      <c r="A30" s="74" t="s">
        <v>18</v>
      </c>
      <c r="B30" s="9">
        <v>16071</v>
      </c>
      <c r="C30" s="60">
        <v>717</v>
      </c>
      <c r="D30" s="117">
        <v>4.46</v>
      </c>
      <c r="E30" s="9">
        <v>7918</v>
      </c>
      <c r="F30" s="60">
        <v>335</v>
      </c>
      <c r="G30" s="117">
        <v>4.2300000000000004</v>
      </c>
      <c r="H30" s="23">
        <v>8153</v>
      </c>
      <c r="I30" s="60">
        <v>382</v>
      </c>
      <c r="J30" s="117">
        <v>4.6900000000000004</v>
      </c>
      <c r="M30" s="11"/>
      <c r="N30" s="11"/>
      <c r="O30" s="11"/>
      <c r="P30" s="11"/>
      <c r="Q30" s="11"/>
      <c r="R30" s="11"/>
      <c r="S30" s="11"/>
      <c r="T30" s="11"/>
      <c r="U30" s="11"/>
      <c r="X30" s="11"/>
      <c r="Y30" s="11"/>
      <c r="Z30" s="11"/>
      <c r="AA30" s="11"/>
      <c r="AB30" s="11"/>
      <c r="AC30" s="11"/>
      <c r="AD30" s="11"/>
      <c r="AE30" s="11"/>
    </row>
    <row r="31" spans="1:31" x14ac:dyDescent="0.25">
      <c r="M31" s="11"/>
      <c r="N31" s="11"/>
      <c r="O31" s="11"/>
      <c r="P31" s="11"/>
      <c r="Q31" s="11"/>
      <c r="R31" s="11"/>
      <c r="S31" s="11"/>
      <c r="T31" s="11"/>
      <c r="U31" s="11"/>
      <c r="X31" s="11"/>
      <c r="Y31" s="11"/>
      <c r="Z31" s="11"/>
      <c r="AA31" s="11"/>
      <c r="AB31" s="11"/>
      <c r="AC31" s="11"/>
      <c r="AD31" s="11"/>
      <c r="AE31" s="11"/>
    </row>
    <row r="32" spans="1:31" x14ac:dyDescent="0.25">
      <c r="B32" s="11"/>
      <c r="C32" s="11"/>
      <c r="D32" s="11"/>
      <c r="E32" s="11"/>
      <c r="F32" s="11"/>
      <c r="G32" s="11"/>
      <c r="H32" s="11"/>
      <c r="I32" s="11"/>
      <c r="J32" s="11"/>
      <c r="M32" s="11"/>
      <c r="N32" s="11"/>
      <c r="O32" s="11"/>
      <c r="P32" s="11"/>
      <c r="Q32" s="11"/>
      <c r="R32" s="11"/>
      <c r="S32" s="11"/>
      <c r="T32" s="11"/>
      <c r="U32" s="11"/>
      <c r="X32" s="11"/>
      <c r="Y32" s="11"/>
      <c r="Z32" s="11"/>
      <c r="AA32" s="11"/>
      <c r="AB32" s="11"/>
      <c r="AC32" s="11"/>
      <c r="AD32" s="11"/>
      <c r="AE32" s="11"/>
    </row>
    <row r="33" spans="2:31" x14ac:dyDescent="0.25">
      <c r="B33" s="11"/>
      <c r="C33" s="11"/>
      <c r="D33" s="11"/>
      <c r="E33" s="11"/>
      <c r="F33" s="11"/>
      <c r="G33" s="11"/>
      <c r="H33" s="11"/>
      <c r="I33" s="11"/>
      <c r="J33" s="11"/>
      <c r="M33" s="11"/>
      <c r="N33" s="11"/>
      <c r="O33" s="11"/>
      <c r="P33" s="11"/>
      <c r="Q33" s="11"/>
      <c r="R33" s="11"/>
      <c r="S33" s="11"/>
      <c r="T33" s="11"/>
      <c r="U33" s="11"/>
      <c r="X33" s="11"/>
      <c r="Y33" s="11"/>
      <c r="Z33" s="11"/>
      <c r="AA33" s="11"/>
      <c r="AB33" s="11"/>
      <c r="AC33" s="11"/>
      <c r="AD33" s="11"/>
      <c r="AE33" s="11"/>
    </row>
    <row r="34" spans="2:31" x14ac:dyDescent="0.25">
      <c r="B34" s="11"/>
      <c r="C34" s="11"/>
      <c r="D34" s="11"/>
      <c r="E34" s="11"/>
      <c r="F34" s="11"/>
      <c r="G34" s="11"/>
      <c r="H34" s="11"/>
      <c r="I34" s="11"/>
      <c r="J34" s="11"/>
      <c r="M34" s="11"/>
      <c r="N34" s="11"/>
      <c r="O34" s="11"/>
      <c r="P34" s="11"/>
      <c r="Q34" s="11"/>
      <c r="R34" s="11"/>
      <c r="S34" s="11"/>
      <c r="T34" s="11"/>
      <c r="U34" s="11"/>
      <c r="X34" s="11"/>
    </row>
    <row r="35" spans="2:31" x14ac:dyDescent="0.25">
      <c r="B35" s="11"/>
      <c r="C35" s="11"/>
      <c r="D35" s="11"/>
      <c r="E35" s="11"/>
      <c r="F35" s="11"/>
      <c r="G35" s="11"/>
      <c r="H35" s="11"/>
      <c r="I35" s="11"/>
      <c r="J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2:31" x14ac:dyDescent="0.25">
      <c r="B36" s="11"/>
      <c r="C36" s="11"/>
      <c r="D36" s="11"/>
      <c r="E36" s="11"/>
      <c r="F36" s="11"/>
      <c r="G36" s="11"/>
      <c r="H36" s="11"/>
      <c r="I36" s="11"/>
      <c r="J36" s="11"/>
    </row>
    <row r="37" spans="2:31" x14ac:dyDescent="0.25">
      <c r="B37" s="11"/>
      <c r="C37" s="11"/>
      <c r="D37" s="11"/>
      <c r="E37" s="11"/>
      <c r="F37" s="11"/>
      <c r="G37" s="11"/>
      <c r="H37" s="11"/>
      <c r="I37" s="11"/>
      <c r="J37" s="11"/>
    </row>
    <row r="38" spans="2:31" x14ac:dyDescent="0.25">
      <c r="B38" s="11"/>
      <c r="C38" s="11"/>
      <c r="D38" s="11"/>
      <c r="E38" s="11"/>
      <c r="F38" s="11"/>
      <c r="G38" s="11"/>
      <c r="H38" s="11"/>
      <c r="I38" s="11"/>
      <c r="J38" s="11"/>
    </row>
    <row r="39" spans="2:31" x14ac:dyDescent="0.25">
      <c r="B39" s="11"/>
      <c r="C39" s="11"/>
      <c r="D39" s="11"/>
      <c r="E39" s="11"/>
      <c r="F39" s="11"/>
      <c r="G39" s="11"/>
      <c r="H39" s="11"/>
      <c r="I39" s="11"/>
      <c r="J39" s="11"/>
    </row>
    <row r="40" spans="2:31" x14ac:dyDescent="0.25">
      <c r="B40" s="11"/>
      <c r="C40" s="11"/>
      <c r="D40" s="11"/>
      <c r="E40" s="11"/>
      <c r="F40" s="11"/>
      <c r="G40" s="11"/>
      <c r="H40" s="11"/>
      <c r="I40" s="11"/>
      <c r="J40" s="11"/>
    </row>
    <row r="41" spans="2:31" x14ac:dyDescent="0.25">
      <c r="B41" s="11"/>
      <c r="C41" s="11"/>
      <c r="D41" s="11"/>
      <c r="E41" s="11"/>
      <c r="F41" s="11"/>
      <c r="G41" s="11"/>
      <c r="H41" s="11"/>
      <c r="I41" s="11"/>
      <c r="J41" s="11"/>
    </row>
    <row r="42" spans="2:31" x14ac:dyDescent="0.25">
      <c r="B42" s="11"/>
      <c r="C42" s="11"/>
      <c r="D42" s="11"/>
      <c r="E42" s="11"/>
      <c r="F42" s="11"/>
      <c r="G42" s="11"/>
      <c r="H42" s="11"/>
      <c r="I42" s="11"/>
      <c r="J42" s="11"/>
    </row>
    <row r="43" spans="2:31" x14ac:dyDescent="0.25">
      <c r="B43" s="11"/>
      <c r="C43" s="11"/>
      <c r="D43" s="11"/>
      <c r="E43" s="11"/>
      <c r="F43" s="11"/>
      <c r="G43" s="11"/>
      <c r="H43" s="11"/>
      <c r="I43" s="11"/>
      <c r="J43" s="11"/>
    </row>
    <row r="44" spans="2:31" x14ac:dyDescent="0.25">
      <c r="B44" s="11"/>
      <c r="C44" s="11"/>
      <c r="D44" s="11"/>
      <c r="E44" s="11"/>
      <c r="F44" s="11"/>
      <c r="G44" s="11"/>
      <c r="H44" s="11"/>
      <c r="I44" s="11"/>
      <c r="J44" s="11"/>
    </row>
    <row r="45" spans="2:31" x14ac:dyDescent="0.25">
      <c r="B45" s="11"/>
      <c r="C45" s="11"/>
      <c r="D45" s="11"/>
      <c r="E45" s="11"/>
      <c r="F45" s="11"/>
      <c r="G45" s="11"/>
      <c r="H45" s="11"/>
      <c r="I45" s="11"/>
      <c r="J45" s="11"/>
    </row>
    <row r="46" spans="2:31" x14ac:dyDescent="0.25">
      <c r="B46" s="11"/>
      <c r="C46" s="11"/>
      <c r="D46" s="11"/>
      <c r="E46" s="11"/>
      <c r="F46" s="11"/>
      <c r="G46" s="11"/>
      <c r="H46" s="11"/>
      <c r="I46" s="11"/>
      <c r="J46" s="11"/>
    </row>
    <row r="47" spans="2:31" x14ac:dyDescent="0.25">
      <c r="B47" s="11"/>
      <c r="C47" s="11"/>
      <c r="D47" s="11"/>
      <c r="E47" s="11"/>
      <c r="F47" s="11"/>
      <c r="G47" s="11"/>
      <c r="H47" s="11"/>
      <c r="I47" s="11"/>
      <c r="J47" s="11"/>
    </row>
    <row r="48" spans="2:31" x14ac:dyDescent="0.25">
      <c r="B48" s="11"/>
      <c r="C48" s="11"/>
      <c r="D48" s="11"/>
      <c r="E48" s="11"/>
      <c r="F48" s="11"/>
      <c r="G48" s="11"/>
      <c r="H48" s="11"/>
      <c r="I48" s="11"/>
      <c r="J48" s="11"/>
    </row>
    <row r="49" spans="2:10" x14ac:dyDescent="0.25">
      <c r="B49" s="11"/>
      <c r="C49" s="11"/>
      <c r="D49" s="11"/>
      <c r="E49" s="11"/>
      <c r="F49" s="11"/>
      <c r="G49" s="11"/>
      <c r="H49" s="11"/>
      <c r="I49" s="11"/>
      <c r="J49" s="11"/>
    </row>
    <row r="50" spans="2:10" x14ac:dyDescent="0.25">
      <c r="B50" s="11"/>
      <c r="C50" s="11"/>
      <c r="D50" s="11"/>
      <c r="E50" s="11"/>
      <c r="F50" s="11"/>
      <c r="G50" s="11"/>
      <c r="H50" s="11"/>
      <c r="I50" s="11"/>
      <c r="J50" s="11"/>
    </row>
    <row r="51" spans="2:10" x14ac:dyDescent="0.25">
      <c r="B51" s="11"/>
      <c r="C51" s="11"/>
      <c r="D51" s="11"/>
      <c r="E51" s="11"/>
      <c r="F51" s="11"/>
      <c r="G51" s="11"/>
      <c r="H51" s="11"/>
      <c r="I51" s="11"/>
      <c r="J51" s="11"/>
    </row>
    <row r="52" spans="2:10" x14ac:dyDescent="0.25">
      <c r="B52" s="11"/>
      <c r="C52" s="11"/>
      <c r="D52" s="11"/>
      <c r="E52" s="11"/>
      <c r="F52" s="11"/>
      <c r="G52" s="11"/>
      <c r="H52" s="11"/>
      <c r="I52" s="11"/>
      <c r="J52" s="11"/>
    </row>
    <row r="53" spans="2:10" x14ac:dyDescent="0.25">
      <c r="B53" s="11"/>
      <c r="C53" s="11"/>
      <c r="D53" s="11"/>
      <c r="E53" s="11"/>
      <c r="F53" s="11"/>
      <c r="G53" s="11"/>
      <c r="H53" s="11"/>
      <c r="I53" s="11"/>
      <c r="J53" s="11"/>
    </row>
    <row r="54" spans="2:10" x14ac:dyDescent="0.25">
      <c r="B54" s="11"/>
      <c r="C54" s="11"/>
      <c r="D54" s="11"/>
      <c r="E54" s="11"/>
      <c r="F54" s="11"/>
      <c r="G54" s="11"/>
      <c r="H54" s="11"/>
      <c r="I54" s="11"/>
      <c r="J54" s="11"/>
    </row>
    <row r="55" spans="2:10" x14ac:dyDescent="0.25">
      <c r="B55" s="11"/>
      <c r="C55" s="11"/>
      <c r="D55" s="11"/>
      <c r="E55" s="11"/>
      <c r="F55" s="11"/>
      <c r="G55" s="11"/>
      <c r="H55" s="11"/>
      <c r="I55" s="11"/>
      <c r="J55" s="11"/>
    </row>
    <row r="56" spans="2:10" x14ac:dyDescent="0.25">
      <c r="B56" s="11"/>
      <c r="C56" s="11"/>
      <c r="D56" s="11"/>
      <c r="E56" s="11"/>
      <c r="F56" s="11"/>
      <c r="G56" s="11"/>
      <c r="H56" s="11"/>
      <c r="I56" s="11"/>
      <c r="J56" s="11"/>
    </row>
    <row r="57" spans="2:10" x14ac:dyDescent="0.25">
      <c r="B57" s="11"/>
      <c r="C57" s="11"/>
      <c r="D57" s="11"/>
      <c r="E57" s="11"/>
      <c r="F57" s="11"/>
      <c r="G57" s="11"/>
      <c r="H57" s="11"/>
      <c r="I57" s="11"/>
      <c r="J57" s="11"/>
    </row>
    <row r="58" spans="2:10" x14ac:dyDescent="0.25">
      <c r="B58" s="11"/>
      <c r="C58" s="11"/>
      <c r="D58" s="11"/>
      <c r="E58" s="11"/>
      <c r="F58" s="11"/>
      <c r="G58" s="11"/>
      <c r="H58" s="11"/>
      <c r="I58" s="11"/>
      <c r="J58" s="11"/>
    </row>
    <row r="59" spans="2:10" x14ac:dyDescent="0.25">
      <c r="B59" s="11"/>
      <c r="C59" s="11"/>
      <c r="D59" s="11"/>
      <c r="E59" s="11"/>
      <c r="F59" s="11"/>
      <c r="G59" s="11"/>
      <c r="H59" s="11"/>
      <c r="I59" s="11"/>
      <c r="J59" s="11"/>
    </row>
    <row r="60" spans="2:10" x14ac:dyDescent="0.25">
      <c r="B60" s="11"/>
      <c r="C60" s="11"/>
      <c r="D60" s="11"/>
      <c r="E60" s="11"/>
      <c r="F60" s="11"/>
      <c r="G60" s="11"/>
      <c r="H60" s="11"/>
      <c r="I60" s="11"/>
      <c r="J60" s="11"/>
    </row>
    <row r="61" spans="2:10" x14ac:dyDescent="0.25">
      <c r="B61" s="11"/>
      <c r="C61" s="11"/>
      <c r="D61" s="11"/>
      <c r="E61" s="11"/>
      <c r="F61" s="11"/>
      <c r="G61" s="11"/>
      <c r="H61" s="11"/>
      <c r="I61" s="11"/>
      <c r="J61" s="11"/>
    </row>
    <row r="62" spans="2:10" x14ac:dyDescent="0.25">
      <c r="B62" s="11"/>
      <c r="C62" s="11"/>
      <c r="D62" s="11"/>
      <c r="E62" s="11"/>
      <c r="F62" s="11"/>
      <c r="G62" s="11"/>
      <c r="H62" s="11"/>
      <c r="I62" s="11"/>
      <c r="J62" s="11"/>
    </row>
    <row r="63" spans="2:10" x14ac:dyDescent="0.25">
      <c r="B63" s="11"/>
      <c r="C63" s="11"/>
      <c r="D63" s="11"/>
      <c r="E63" s="11"/>
      <c r="F63" s="11"/>
      <c r="G63" s="11"/>
      <c r="H63" s="11"/>
      <c r="I63" s="11"/>
      <c r="J63" s="11"/>
    </row>
    <row r="64" spans="2:10" x14ac:dyDescent="0.25">
      <c r="B64" s="11"/>
      <c r="C64" s="11"/>
      <c r="D64" s="11"/>
      <c r="E64" s="11"/>
      <c r="F64" s="11"/>
      <c r="G64" s="11"/>
      <c r="H64" s="11"/>
      <c r="I64" s="11"/>
      <c r="J64" s="11"/>
    </row>
    <row r="65" spans="2:10" x14ac:dyDescent="0.25">
      <c r="B65" s="11"/>
      <c r="C65" s="11"/>
      <c r="D65" s="11"/>
      <c r="E65" s="11"/>
      <c r="F65" s="11"/>
      <c r="G65" s="11"/>
      <c r="H65" s="11"/>
      <c r="I65" s="11"/>
      <c r="J65" s="11"/>
    </row>
    <row r="66" spans="2:10" x14ac:dyDescent="0.25">
      <c r="B66" s="11"/>
      <c r="C66" s="11"/>
      <c r="D66" s="11"/>
      <c r="E66" s="11"/>
      <c r="F66" s="11"/>
      <c r="G66" s="11"/>
      <c r="H66" s="11"/>
      <c r="I66" s="11"/>
      <c r="J66" s="11"/>
    </row>
    <row r="67" spans="2:10" x14ac:dyDescent="0.25">
      <c r="B67" s="11"/>
      <c r="C67" s="11"/>
      <c r="D67" s="11"/>
      <c r="E67" s="11"/>
      <c r="F67" s="11"/>
      <c r="G67" s="11"/>
      <c r="H67" s="11"/>
      <c r="I67" s="11"/>
      <c r="J67" s="11"/>
    </row>
    <row r="68" spans="2:10" x14ac:dyDescent="0.25">
      <c r="B68" s="11"/>
      <c r="C68" s="11"/>
      <c r="D68" s="11"/>
      <c r="E68" s="11"/>
      <c r="F68" s="11"/>
      <c r="G68" s="11"/>
      <c r="H68" s="11"/>
      <c r="I68" s="11"/>
      <c r="J68" s="11"/>
    </row>
    <row r="69" spans="2:10" x14ac:dyDescent="0.25">
      <c r="B69" s="11"/>
      <c r="C69" s="11"/>
      <c r="D69" s="11"/>
      <c r="E69" s="11"/>
      <c r="F69" s="11"/>
      <c r="G69" s="11"/>
      <c r="H69" s="11"/>
      <c r="I69" s="11"/>
      <c r="J69" s="11"/>
    </row>
    <row r="70" spans="2:10" x14ac:dyDescent="0.25">
      <c r="B70" s="11"/>
      <c r="C70" s="11"/>
      <c r="D70" s="11"/>
      <c r="E70" s="11"/>
      <c r="F70" s="11"/>
      <c r="G70" s="11"/>
      <c r="H70" s="11"/>
      <c r="I70" s="11"/>
      <c r="J70" s="11"/>
    </row>
    <row r="71" spans="2:10" x14ac:dyDescent="0.25">
      <c r="B71" s="11"/>
      <c r="C71" s="11"/>
      <c r="D71" s="11"/>
      <c r="E71" s="11"/>
      <c r="F71" s="11"/>
      <c r="G71" s="11"/>
      <c r="H71" s="11"/>
      <c r="I71" s="11"/>
      <c r="J71" s="11"/>
    </row>
    <row r="72" spans="2:10" x14ac:dyDescent="0.25">
      <c r="B72" s="11"/>
      <c r="C72" s="11"/>
      <c r="D72" s="11"/>
      <c r="E72" s="11"/>
      <c r="F72" s="11"/>
      <c r="G72" s="11"/>
      <c r="H72" s="11"/>
      <c r="I72" s="11"/>
      <c r="J72" s="11"/>
    </row>
    <row r="73" spans="2:10" x14ac:dyDescent="0.25">
      <c r="B73" s="11"/>
      <c r="C73" s="11"/>
      <c r="D73" s="11"/>
      <c r="E73" s="11"/>
      <c r="F73" s="11"/>
      <c r="G73" s="11"/>
      <c r="H73" s="11"/>
      <c r="I73" s="11"/>
      <c r="J73" s="11"/>
    </row>
    <row r="74" spans="2:10" x14ac:dyDescent="0.25">
      <c r="B74" s="11"/>
      <c r="C74" s="11"/>
      <c r="D74" s="11"/>
      <c r="E74" s="11"/>
      <c r="F74" s="11"/>
      <c r="G74" s="11"/>
      <c r="H74" s="11"/>
      <c r="I74" s="11"/>
      <c r="J74" s="11"/>
    </row>
    <row r="75" spans="2:10" x14ac:dyDescent="0.25">
      <c r="B75" s="11"/>
      <c r="C75" s="11"/>
      <c r="D75" s="11"/>
      <c r="E75" s="11"/>
      <c r="F75" s="11"/>
      <c r="G75" s="11"/>
      <c r="H75" s="11"/>
      <c r="I75" s="11"/>
      <c r="J75" s="11"/>
    </row>
    <row r="76" spans="2:10" x14ac:dyDescent="0.25">
      <c r="B76" s="11"/>
      <c r="C76" s="11"/>
      <c r="D76" s="11"/>
      <c r="E76" s="11"/>
      <c r="F76" s="11"/>
      <c r="G76" s="11"/>
      <c r="H76" s="11"/>
      <c r="I76" s="11"/>
      <c r="J76" s="11"/>
    </row>
    <row r="77" spans="2:10" x14ac:dyDescent="0.25">
      <c r="B77" s="11"/>
      <c r="C77" s="11"/>
      <c r="D77" s="11"/>
      <c r="E77" s="11"/>
      <c r="F77" s="11"/>
      <c r="G77" s="11"/>
      <c r="H77" s="11"/>
      <c r="I77" s="11"/>
      <c r="J77" s="11"/>
    </row>
    <row r="78" spans="2:10" x14ac:dyDescent="0.25">
      <c r="B78" s="11"/>
      <c r="C78" s="11"/>
      <c r="D78" s="11"/>
      <c r="E78" s="11"/>
      <c r="F78" s="11"/>
      <c r="G78" s="11"/>
      <c r="H78" s="11"/>
      <c r="I78" s="11"/>
      <c r="J78" s="11"/>
    </row>
    <row r="79" spans="2:10" x14ac:dyDescent="0.25">
      <c r="B79" s="11"/>
      <c r="C79" s="11"/>
      <c r="D79" s="11"/>
      <c r="E79" s="11"/>
      <c r="F79" s="11"/>
      <c r="G79" s="11"/>
      <c r="H79" s="11"/>
      <c r="I79" s="11"/>
      <c r="J79" s="11"/>
    </row>
    <row r="80" spans="2:10" x14ac:dyDescent="0.25">
      <c r="B80" s="11"/>
      <c r="C80" s="11"/>
      <c r="D80" s="11"/>
      <c r="E80" s="11"/>
      <c r="F80" s="11"/>
      <c r="G80" s="11"/>
      <c r="H80" s="11"/>
      <c r="I80" s="11"/>
      <c r="J80" s="11"/>
    </row>
    <row r="81" spans="2:10" x14ac:dyDescent="0.25">
      <c r="B81" s="11"/>
      <c r="C81" s="11"/>
      <c r="D81" s="11"/>
      <c r="E81" s="11"/>
      <c r="F81" s="11"/>
      <c r="G81" s="11"/>
      <c r="H81" s="11"/>
      <c r="I81" s="11"/>
      <c r="J81" s="11"/>
    </row>
    <row r="82" spans="2:10" x14ac:dyDescent="0.25">
      <c r="B82" s="11"/>
      <c r="C82" s="11"/>
      <c r="D82" s="11"/>
      <c r="E82" s="11"/>
      <c r="F82" s="11"/>
      <c r="G82" s="11"/>
      <c r="H82" s="11"/>
      <c r="I82" s="11"/>
      <c r="J82" s="11"/>
    </row>
  </sheetData>
  <mergeCells count="28">
    <mergeCell ref="AD2:AD4"/>
    <mergeCell ref="S2:S4"/>
    <mergeCell ref="G2:G4"/>
    <mergeCell ref="H2:H4"/>
    <mergeCell ref="I2:I4"/>
    <mergeCell ref="A2:A4"/>
    <mergeCell ref="J2:J4"/>
    <mergeCell ref="L2:L4"/>
    <mergeCell ref="C2:C4"/>
    <mergeCell ref="D2:D4"/>
    <mergeCell ref="E2:E4"/>
    <mergeCell ref="F2:F4"/>
    <mergeCell ref="B2:B4"/>
    <mergeCell ref="M2:M4"/>
    <mergeCell ref="N2:N4"/>
    <mergeCell ref="O2:O4"/>
    <mergeCell ref="P2:P4"/>
    <mergeCell ref="Q2:Q4"/>
    <mergeCell ref="R2:R4"/>
    <mergeCell ref="T2:T4"/>
    <mergeCell ref="U2:U4"/>
    <mergeCell ref="W2:W4"/>
    <mergeCell ref="X2:X4"/>
    <mergeCell ref="Y2:Y4"/>
    <mergeCell ref="Z2:Z4"/>
    <mergeCell ref="AA2:AA4"/>
    <mergeCell ref="AB2:AB4"/>
    <mergeCell ref="AC2:A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Tab 1-3</vt:lpstr>
      <vt:lpstr>Tab 4-5</vt:lpstr>
      <vt:lpstr>Tab 6</vt:lpstr>
      <vt:lpstr>Tab 7-9</vt:lpstr>
      <vt:lpstr>'Tab 1-3'!_Hlk181865365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IT2</dc:creator>
  <cp:lastModifiedBy>Milena Vukotić</cp:lastModifiedBy>
  <dcterms:created xsi:type="dcterms:W3CDTF">2024-12-02T10:21:06Z</dcterms:created>
  <dcterms:modified xsi:type="dcterms:W3CDTF">2024-12-03T09:47:06Z</dcterms:modified>
</cp:coreProperties>
</file>